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N6" i="1"/>
  <c r="N9"/>
  <c r="N11"/>
  <c r="N55"/>
  <c r="N81"/>
  <c r="N73"/>
  <c r="N71"/>
  <c r="N69"/>
  <c r="N66"/>
  <c r="N59"/>
  <c r="N57"/>
  <c r="N53"/>
  <c r="N51"/>
  <c r="N49"/>
  <c r="N46"/>
  <c r="N44"/>
  <c r="N42"/>
  <c r="N40"/>
  <c r="N25"/>
  <c r="N21"/>
  <c r="N19"/>
  <c r="N15"/>
  <c r="N13"/>
</calcChain>
</file>

<file path=xl/sharedStrings.xml><?xml version="1.0" encoding="utf-8"?>
<sst xmlns="http://schemas.openxmlformats.org/spreadsheetml/2006/main" count="206" uniqueCount="127">
  <si>
    <t>№ 
п/п</t>
  </si>
  <si>
    <t>Наименование и местонахождение поставщиков, подрядчиков и исполнителей услуг</t>
  </si>
  <si>
    <t>Закупаемые товары, работы, услуги</t>
  </si>
  <si>
    <t>Сумма</t>
  </si>
  <si>
    <t>наименование</t>
  </si>
  <si>
    <t>местонахождение</t>
  </si>
  <si>
    <t>договор (иное основание)</t>
  </si>
  <si>
    <t>краткое наименование</t>
  </si>
  <si>
    <t>ООО "Гамаюн"</t>
  </si>
  <si>
    <t xml:space="preserve">Бензин. </t>
  </si>
  <si>
    <t>Оренбургское областное отделение Общероссийской общественной организации "Всероссийское добровольное</t>
  </si>
  <si>
    <t>Оренбургское областное отделение Общероссийской общественной организации "Всероссийское добровольное общество"</t>
  </si>
  <si>
    <t>ООО "Все для школы и офиса"</t>
  </si>
  <si>
    <t>Индивидуальный предприниматель Растопчин Сергей Михайлович</t>
  </si>
  <si>
    <t>Индивидуальный предприниматель Гаврилец Татьяна Владимировна</t>
  </si>
  <si>
    <t>Оренбургский филиал ПАО "Ростелеком"</t>
  </si>
  <si>
    <t>ООО "Проектное бюро"</t>
  </si>
  <si>
    <t>ОАО "Оренбургэнергосбыт"</t>
  </si>
  <si>
    <t>Индивидуальный предприниматель Семисотов Сергей Александрович</t>
  </si>
  <si>
    <t>ООО "Водоканал"</t>
  </si>
  <si>
    <t>ООО "Конструктив-Сервис"</t>
  </si>
  <si>
    <t>Спицын Владимир Михайлович</t>
  </si>
  <si>
    <t>Саракташский РОО</t>
  </si>
  <si>
    <t>ГУП "Оренбургремдорстрой"</t>
  </si>
  <si>
    <t>ООО "Коммунсервис"</t>
  </si>
  <si>
    <t>"Редакция газеты "Пульс дня"- Саракташский филиал ГУП "РИА "ОРЕНБУРЖЬЕ"</t>
  </si>
  <si>
    <t>Индивидуальный предприниматель Абдулгазин Руслан Расихович</t>
  </si>
  <si>
    <t>Итого</t>
  </si>
  <si>
    <t>Хозяйственные товары</t>
  </si>
  <si>
    <t>Канцелярские товары</t>
  </si>
  <si>
    <t>Ямочный ремонт дорог</t>
  </si>
  <si>
    <t>Обкос территорий сельсовета</t>
  </si>
  <si>
    <t>За опубликование решения</t>
  </si>
  <si>
    <t>Техническое обслуживание АПС</t>
  </si>
  <si>
    <t>Услуги по размещению официального сайта</t>
  </si>
  <si>
    <t>ООО "ДНС Ритейл"</t>
  </si>
  <si>
    <t>Информационно-технологическое сопровождение 1С:Предприятия</t>
  </si>
  <si>
    <t>Индивидуальный предприниматель Горбачев Игорь Александрович</t>
  </si>
  <si>
    <t>За текущий ремонт освещения</t>
  </si>
  <si>
    <t>За юридическое обслуживание</t>
  </si>
  <si>
    <t>За услуги по обеспечению водой</t>
  </si>
  <si>
    <t>Администрация муниципального образования Бурунчинский сельсовет Саракташского района Оренбургской области</t>
  </si>
  <si>
    <t>Услуги связи</t>
  </si>
  <si>
    <t>Энергоснабжение</t>
  </si>
  <si>
    <t>Информационные услуги</t>
  </si>
  <si>
    <t>Программа "СБИС"</t>
  </si>
  <si>
    <t>Возмещение затрат по отоплению</t>
  </si>
  <si>
    <t>Договор б/н от 20.12.2019</t>
  </si>
  <si>
    <t>Договор 1 от 01.01.2020</t>
  </si>
  <si>
    <t>Договор 22/2020 от 01.01.2020</t>
  </si>
  <si>
    <t>Договор 22 от 09.01.2020</t>
  </si>
  <si>
    <t>Договор 23 от 09.01.2020</t>
  </si>
  <si>
    <t>Договор 57276 от 09.01.2020</t>
  </si>
  <si>
    <t>Договор 3304499 от 15.01.2020</t>
  </si>
  <si>
    <t>Договор 45 от 29.01.2020</t>
  </si>
  <si>
    <t>Договор 83/20 от 30.01.2020</t>
  </si>
  <si>
    <t>Договор 1 от 03.02.2020</t>
  </si>
  <si>
    <t>Договор 15 от 07.02.2020</t>
  </si>
  <si>
    <t>КФХ "Сироткин Александр Сергеевич"</t>
  </si>
  <si>
    <t>КФХ "Сироткин Александр Сергеевич</t>
  </si>
  <si>
    <t>Договор б/н от 12.02.2020</t>
  </si>
  <si>
    <t>Очистка дорог</t>
  </si>
  <si>
    <t>Договор 93 от 06.03.2020</t>
  </si>
  <si>
    <t>Договор 26 от 06.03.2020</t>
  </si>
  <si>
    <t>Индивидуальный предприниматель Помилуйко Галина Александровна</t>
  </si>
  <si>
    <t>Договор 347 от 20.03.2020</t>
  </si>
  <si>
    <t>Заправка картриджа</t>
  </si>
  <si>
    <t>Договор 159 от 22.04.2020</t>
  </si>
  <si>
    <t>Договор 163 от 25.04.2020</t>
  </si>
  <si>
    <t>Индивидуальный предприниматель Узембаева Лилия Назмитдиновна</t>
  </si>
  <si>
    <t>Договор б/н от 29.04.2020</t>
  </si>
  <si>
    <t>Договор 169 от 30.04.2020</t>
  </si>
  <si>
    <t>Обкос и уборка придорожных территорий</t>
  </si>
  <si>
    <t>Индивидуальный предприниматель Чинакаев Радик Дамирович</t>
  </si>
  <si>
    <t>Договор 1 от 28.05.2020</t>
  </si>
  <si>
    <t>Запчасти к бензокосе</t>
  </si>
  <si>
    <t>Договор 63/45 КП от 28.05.2020</t>
  </si>
  <si>
    <t>Договор 1 от 01.06.2020</t>
  </si>
  <si>
    <t>Договор 1 от 07.05.2020</t>
  </si>
  <si>
    <t>Договор 02-16/СА112 от 01.06.2020</t>
  </si>
  <si>
    <t>Вывеска</t>
  </si>
  <si>
    <t>Договор 99 от 04.06.2020</t>
  </si>
  <si>
    <t>АНО ПОО УОИЦ "Стратегия"</t>
  </si>
  <si>
    <t>Договор 20/П от 08.06.2020</t>
  </si>
  <si>
    <t>Постановка на учет объектов</t>
  </si>
  <si>
    <t>Индивидуальный предприниматель Горбунова Любовь Алексеевна</t>
  </si>
  <si>
    <t>Бензотриммер</t>
  </si>
  <si>
    <t>Договор 71 от 09.06.2020</t>
  </si>
  <si>
    <t>Договор 263 от 16.06.2020</t>
  </si>
  <si>
    <t>Договор 51 от 22.06.2020</t>
  </si>
  <si>
    <t>Договор 253 от 23.06.2020</t>
  </si>
  <si>
    <t>Договор 1 от 01.07.2020</t>
  </si>
  <si>
    <t>Договор 01-24/77-2020 от 02.07.2020</t>
  </si>
  <si>
    <t>Веб-камера</t>
  </si>
  <si>
    <t>Договор Б-00241116 от 08.07.2020</t>
  </si>
  <si>
    <t>Договор 293 от 20.07.2020</t>
  </si>
  <si>
    <t>Договор 45/2020 от 27.07.2020</t>
  </si>
  <si>
    <t>Договор б/н от 02.05.2018</t>
  </si>
  <si>
    <t>Постановка на кадастровый учет помещений</t>
  </si>
  <si>
    <t>Договор 1 от 03.08.2020</t>
  </si>
  <si>
    <t>Договор 62 от 04.08.2020</t>
  </si>
  <si>
    <t>Изготовление дорожных знаков</t>
  </si>
  <si>
    <t>Договор 63/45 КП от 06.08.2020</t>
  </si>
  <si>
    <t>Изготовление стойки к дор накам</t>
  </si>
  <si>
    <t>Договор 11  от 07.08.2020</t>
  </si>
  <si>
    <t>За огнетушители</t>
  </si>
  <si>
    <t>Договор 313 от 12.08.2020</t>
  </si>
  <si>
    <t>ООО "РУСМЕДСЕРВИС"</t>
  </si>
  <si>
    <t>Договор РМ1019 от 18.08.2020</t>
  </si>
  <si>
    <t>Постановка на учет земельного участка</t>
  </si>
  <si>
    <t>Договор 71 от 19.08.2020</t>
  </si>
  <si>
    <t>Договор 58 от 24.08.2020</t>
  </si>
  <si>
    <t>Договор 337 от 28.08.2020</t>
  </si>
  <si>
    <t>Договор 347 от 02.09.2020</t>
  </si>
  <si>
    <t>Договор 230/2020 от 08.09.2020</t>
  </si>
  <si>
    <t>Договор 01-24/119-2020 от 24.09.2020</t>
  </si>
  <si>
    <t>Договор 426 от 01.10.2020</t>
  </si>
  <si>
    <t>Договор б/н от 30.09.2020</t>
  </si>
  <si>
    <t>Договор 01-24/140-2020 от 03.11.2020</t>
  </si>
  <si>
    <t>Договор 01-24/157-2020 от 26.11.2020</t>
  </si>
  <si>
    <t>Договор 557 от 22.12.2020</t>
  </si>
  <si>
    <t>Договор 567 от 28.12.2020</t>
  </si>
  <si>
    <t>Договор 14 от 22.01.2020</t>
  </si>
  <si>
    <t>Памятки ПБ</t>
  </si>
  <si>
    <t>гсм</t>
  </si>
  <si>
    <t>Договор 1 от 30.12.2019</t>
  </si>
  <si>
    <t>Информация о контрактах с единственным поставщиком, заключенных в 2020 году 
в соответствии с Федеральным законом 44-ФЗ (п. 4, 5 ч. 1 ст. 93)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</si>
</sst>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6" formatCode="0.00;[Red]\-0.00"/>
  </numFmts>
  <fonts count="6">
    <font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/>
      <diagonal/>
    </border>
    <border>
      <left/>
      <right/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 wrapText="1"/>
    </xf>
    <xf numFmtId="166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166" fontId="2" fillId="3" borderId="1" xfId="0" applyNumberFormat="1" applyFont="1" applyFill="1" applyBorder="1" applyAlignment="1">
      <alignment horizontal="right" vertical="top"/>
    </xf>
    <xf numFmtId="0" fontId="0" fillId="0" borderId="0" xfId="0" applyNumberFormat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top"/>
    </xf>
    <xf numFmtId="166" fontId="0" fillId="4" borderId="1" xfId="0" applyNumberFormat="1" applyFont="1" applyFill="1" applyBorder="1" applyAlignment="1">
      <alignment horizontal="right" vertical="top"/>
    </xf>
    <xf numFmtId="164" fontId="0" fillId="4" borderId="1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horizontal="right" vertical="top"/>
    </xf>
    <xf numFmtId="0" fontId="0" fillId="0" borderId="4" xfId="0" applyNumberFormat="1" applyFon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164" fontId="0" fillId="0" borderId="5" xfId="0" applyNumberFormat="1" applyFont="1" applyBorder="1" applyAlignment="1">
      <alignment horizontal="right" vertical="top"/>
    </xf>
    <xf numFmtId="0" fontId="2" fillId="4" borderId="6" xfId="0" applyNumberFormat="1" applyFont="1" applyFill="1" applyBorder="1" applyAlignment="1">
      <alignment horizontal="left" vertical="top" wrapText="1"/>
    </xf>
    <xf numFmtId="164" fontId="4" fillId="4" borderId="6" xfId="0" applyNumberFormat="1" applyFont="1" applyFill="1" applyBorder="1" applyAlignment="1">
      <alignment horizontal="right" vertical="top"/>
    </xf>
    <xf numFmtId="0" fontId="3" fillId="4" borderId="6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1" fontId="0" fillId="0" borderId="2" xfId="0" applyNumberFormat="1" applyFont="1" applyBorder="1" applyAlignment="1">
      <alignment horizontal="center" vertical="top"/>
    </xf>
    <xf numFmtId="1" fontId="0" fillId="0" borderId="11" xfId="0" applyNumberFormat="1" applyFont="1" applyBorder="1" applyAlignment="1">
      <alignment horizontal="center" vertical="top"/>
    </xf>
    <xf numFmtId="0" fontId="2" fillId="3" borderId="13" xfId="0" applyNumberFormat="1" applyFont="1" applyFill="1" applyBorder="1" applyAlignment="1">
      <alignment horizontal="left" vertical="top" wrapText="1"/>
    </xf>
    <xf numFmtId="0" fontId="2" fillId="3" borderId="14" xfId="0" applyNumberFormat="1" applyFont="1" applyFill="1" applyBorder="1" applyAlignment="1">
      <alignment horizontal="left" vertical="top" wrapText="1"/>
    </xf>
    <xf numFmtId="0" fontId="2" fillId="3" borderId="15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left" vertical="top" wrapText="1"/>
    </xf>
    <xf numFmtId="0" fontId="0" fillId="0" borderId="12" xfId="0" applyNumberFormat="1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5" xfId="0" applyNumberFormat="1" applyFont="1" applyFill="1" applyBorder="1" applyAlignment="1">
      <alignment horizontal="center" vertical="top" wrapText="1"/>
    </xf>
    <xf numFmtId="1" fontId="0" fillId="0" borderId="5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12" xfId="0" applyNumberFormat="1" applyFont="1" applyFill="1" applyBorder="1" applyAlignment="1" applyProtection="1">
      <alignment horizontal="left" vertical="top" wrapText="1"/>
      <protection locked="0"/>
    </xf>
    <xf numFmtId="0" fontId="2" fillId="3" borderId="1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4" borderId="8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95"/>
  <sheetViews>
    <sheetView tabSelected="1" workbookViewId="0">
      <selection activeCell="A94" sqref="A94:G94"/>
    </sheetView>
  </sheetViews>
  <sheetFormatPr defaultColWidth="10.6640625" defaultRowHeight="11.25" outlineLevelRow="1"/>
  <cols>
    <col min="1" max="1" width="4" style="1" customWidth="1"/>
    <col min="2" max="2" width="1.83203125" style="1" customWidth="1"/>
    <col min="3" max="3" width="4.83203125" style="1" customWidth="1"/>
    <col min="4" max="4" width="4" style="1" customWidth="1"/>
    <col min="5" max="5" width="10.5" style="1" customWidth="1"/>
    <col min="6" max="6" width="9.83203125" style="1" customWidth="1"/>
    <col min="7" max="7" width="0.33203125" style="1" customWidth="1"/>
    <col min="8" max="8" width="3" style="1" customWidth="1"/>
    <col min="9" max="9" width="4.6640625" style="1" customWidth="1"/>
    <col min="10" max="10" width="8.5" style="1" customWidth="1"/>
    <col min="11" max="11" width="2" style="1" customWidth="1"/>
    <col min="12" max="12" width="8.6640625" style="1" customWidth="1"/>
    <col min="13" max="13" width="25.6640625" style="1" customWidth="1"/>
    <col min="14" max="14" width="19.33203125" style="1" customWidth="1"/>
  </cols>
  <sheetData>
    <row r="1" spans="1:14" ht="32.25" customHeight="1">
      <c r="A1" s="22" t="s">
        <v>126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" customFormat="1" ht="35.25" customHeight="1">
      <c r="A2" s="23" t="s">
        <v>41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2.75" customHeight="1">
      <c r="A3" s="2"/>
    </row>
    <row r="4" spans="1:14" ht="12.75" customHeight="1">
      <c r="A4" s="38" t="s">
        <v>0</v>
      </c>
      <c r="B4" s="38"/>
      <c r="C4" s="41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3" t="s">
        <v>2</v>
      </c>
      <c r="N4" s="38" t="s">
        <v>3</v>
      </c>
    </row>
    <row r="5" spans="1:14" ht="24.75" customHeight="1">
      <c r="A5" s="39"/>
      <c r="B5" s="40"/>
      <c r="C5" s="41" t="s">
        <v>4</v>
      </c>
      <c r="D5" s="41"/>
      <c r="E5" s="41"/>
      <c r="F5" s="41"/>
      <c r="G5" s="3" t="s">
        <v>5</v>
      </c>
      <c r="H5" s="41" t="s">
        <v>6</v>
      </c>
      <c r="I5" s="41"/>
      <c r="J5" s="41"/>
      <c r="K5" s="41"/>
      <c r="L5" s="41"/>
      <c r="M5" s="3" t="s">
        <v>7</v>
      </c>
      <c r="N5" s="42"/>
    </row>
    <row r="6" spans="1:14" ht="12" customHeight="1">
      <c r="A6" s="31" t="s">
        <v>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4">
        <f>SUM(N7:N8)</f>
        <v>6000</v>
      </c>
    </row>
    <row r="7" spans="1:14" ht="21.75" customHeight="1" outlineLevel="1">
      <c r="A7" s="32">
        <v>1</v>
      </c>
      <c r="B7" s="32"/>
      <c r="C7" s="24" t="s">
        <v>8</v>
      </c>
      <c r="D7" s="24"/>
      <c r="E7" s="24"/>
      <c r="F7" s="24"/>
      <c r="G7" s="6"/>
      <c r="H7" s="25" t="s">
        <v>76</v>
      </c>
      <c r="I7" s="24"/>
      <c r="J7" s="24"/>
      <c r="K7" s="24"/>
      <c r="L7" s="24"/>
      <c r="M7" s="5" t="s">
        <v>9</v>
      </c>
      <c r="N7" s="13">
        <v>3000</v>
      </c>
    </row>
    <row r="8" spans="1:14" ht="21.75" customHeight="1" outlineLevel="1">
      <c r="A8" s="32">
        <v>2</v>
      </c>
      <c r="B8" s="32"/>
      <c r="C8" s="24" t="s">
        <v>8</v>
      </c>
      <c r="D8" s="24"/>
      <c r="E8" s="24"/>
      <c r="F8" s="24"/>
      <c r="G8" s="6"/>
      <c r="H8" s="25" t="s">
        <v>102</v>
      </c>
      <c r="I8" s="24"/>
      <c r="J8" s="24"/>
      <c r="K8" s="24"/>
      <c r="L8" s="24"/>
      <c r="M8" s="5" t="s">
        <v>9</v>
      </c>
      <c r="N8" s="14">
        <v>3000</v>
      </c>
    </row>
    <row r="9" spans="1:14" ht="21.75" customHeight="1" outlineLevel="1">
      <c r="A9" s="31" t="s">
        <v>82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4">
        <f>SUM(N10)</f>
        <v>2000</v>
      </c>
    </row>
    <row r="10" spans="1:14" ht="21.75" customHeight="1" outlineLevel="1">
      <c r="A10" s="32">
        <v>3</v>
      </c>
      <c r="B10" s="32"/>
      <c r="C10" s="25" t="s">
        <v>82</v>
      </c>
      <c r="D10" s="24"/>
      <c r="E10" s="24"/>
      <c r="F10" s="24"/>
      <c r="G10" s="6"/>
      <c r="H10" s="25" t="s">
        <v>83</v>
      </c>
      <c r="I10" s="24"/>
      <c r="J10" s="24"/>
      <c r="K10" s="24"/>
      <c r="L10" s="24"/>
      <c r="M10" s="11" t="s">
        <v>84</v>
      </c>
      <c r="N10" s="7">
        <v>2000</v>
      </c>
    </row>
    <row r="11" spans="1:14" ht="21.75" customHeight="1" outlineLevel="1">
      <c r="A11" s="31" t="s">
        <v>64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4">
        <f>SUM(N12)</f>
        <v>2000</v>
      </c>
    </row>
    <row r="12" spans="1:14" ht="39" customHeight="1" outlineLevel="1">
      <c r="A12" s="32">
        <v>4</v>
      </c>
      <c r="B12" s="32"/>
      <c r="C12" s="25" t="s">
        <v>64</v>
      </c>
      <c r="D12" s="24"/>
      <c r="E12" s="24"/>
      <c r="F12" s="24"/>
      <c r="G12" s="6"/>
      <c r="H12" s="24" t="s">
        <v>63</v>
      </c>
      <c r="I12" s="24"/>
      <c r="J12" s="24"/>
      <c r="K12" s="24"/>
      <c r="L12" s="24"/>
      <c r="M12" s="11" t="s">
        <v>28</v>
      </c>
      <c r="N12" s="7">
        <v>2000</v>
      </c>
    </row>
    <row r="13" spans="1:14" ht="12" customHeight="1">
      <c r="A13" s="31" t="s">
        <v>85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>
        <f>SUM(N14)</f>
        <v>7050</v>
      </c>
    </row>
    <row r="14" spans="1:14" ht="36.75" customHeight="1" outlineLevel="1">
      <c r="A14" s="32">
        <v>5</v>
      </c>
      <c r="B14" s="32"/>
      <c r="C14" s="25" t="s">
        <v>85</v>
      </c>
      <c r="D14" s="24"/>
      <c r="E14" s="24"/>
      <c r="F14" s="24"/>
      <c r="G14" s="6"/>
      <c r="H14" s="24" t="s">
        <v>87</v>
      </c>
      <c r="I14" s="24"/>
      <c r="J14" s="24"/>
      <c r="K14" s="24"/>
      <c r="L14" s="24"/>
      <c r="M14" s="11" t="s">
        <v>86</v>
      </c>
      <c r="N14" s="8">
        <v>7050</v>
      </c>
    </row>
    <row r="15" spans="1:14" ht="29.25" customHeight="1">
      <c r="A15" s="47" t="s">
        <v>10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4">
        <f>SUM(N16:N18)</f>
        <v>24200</v>
      </c>
    </row>
    <row r="16" spans="1:14" ht="53.25" customHeight="1" outlineLevel="1">
      <c r="A16" s="32">
        <v>6</v>
      </c>
      <c r="B16" s="32"/>
      <c r="C16" s="24" t="s">
        <v>11</v>
      </c>
      <c r="D16" s="24"/>
      <c r="E16" s="24"/>
      <c r="F16" s="24"/>
      <c r="G16" s="6"/>
      <c r="H16" s="24" t="s">
        <v>50</v>
      </c>
      <c r="I16" s="24"/>
      <c r="J16" s="24"/>
      <c r="K16" s="24"/>
      <c r="L16" s="24"/>
      <c r="M16" s="11" t="s">
        <v>33</v>
      </c>
      <c r="N16" s="7">
        <v>9600</v>
      </c>
    </row>
    <row r="17" spans="1:14" ht="53.25" customHeight="1" outlineLevel="1">
      <c r="A17" s="32">
        <v>7</v>
      </c>
      <c r="B17" s="32"/>
      <c r="C17" s="24" t="s">
        <v>11</v>
      </c>
      <c r="D17" s="24"/>
      <c r="E17" s="24"/>
      <c r="F17" s="24"/>
      <c r="G17" s="6"/>
      <c r="H17" s="24" t="s">
        <v>51</v>
      </c>
      <c r="I17" s="24"/>
      <c r="J17" s="24"/>
      <c r="K17" s="24"/>
      <c r="L17" s="24"/>
      <c r="M17" s="11" t="s">
        <v>33</v>
      </c>
      <c r="N17" s="7">
        <v>9600</v>
      </c>
    </row>
    <row r="18" spans="1:14" ht="53.25" customHeight="1" outlineLevel="1">
      <c r="A18" s="32">
        <v>8</v>
      </c>
      <c r="B18" s="32"/>
      <c r="C18" s="24" t="s">
        <v>11</v>
      </c>
      <c r="D18" s="24"/>
      <c r="E18" s="24"/>
      <c r="F18" s="24"/>
      <c r="G18" s="6"/>
      <c r="H18" s="24" t="s">
        <v>106</v>
      </c>
      <c r="I18" s="24"/>
      <c r="J18" s="24"/>
      <c r="K18" s="24"/>
      <c r="L18" s="24"/>
      <c r="M18" s="11" t="s">
        <v>105</v>
      </c>
      <c r="N18" s="8">
        <v>5000</v>
      </c>
    </row>
    <row r="19" spans="1:14" ht="12" customHeight="1">
      <c r="A19" s="31" t="s">
        <v>69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4">
        <f>SUM(N20)</f>
        <v>2500</v>
      </c>
    </row>
    <row r="20" spans="1:14" ht="36" customHeight="1" outlineLevel="1">
      <c r="A20" s="32">
        <v>9</v>
      </c>
      <c r="B20" s="32"/>
      <c r="C20" s="25" t="s">
        <v>69</v>
      </c>
      <c r="D20" s="24"/>
      <c r="E20" s="24"/>
      <c r="F20" s="24"/>
      <c r="G20" s="6"/>
      <c r="H20" s="24" t="s">
        <v>70</v>
      </c>
      <c r="I20" s="24"/>
      <c r="J20" s="24"/>
      <c r="K20" s="24"/>
      <c r="L20" s="24"/>
      <c r="M20" s="11" t="s">
        <v>28</v>
      </c>
      <c r="N20" s="8">
        <v>2500</v>
      </c>
    </row>
    <row r="21" spans="1:14" ht="12" customHeight="1">
      <c r="A21" s="31" t="s">
        <v>12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4">
        <f>SUM(N22:N24)</f>
        <v>8519</v>
      </c>
    </row>
    <row r="22" spans="1:14" ht="11.25" customHeight="1" outlineLevel="1">
      <c r="A22" s="32">
        <v>10</v>
      </c>
      <c r="B22" s="32"/>
      <c r="C22" s="24" t="s">
        <v>12</v>
      </c>
      <c r="D22" s="24"/>
      <c r="E22" s="24"/>
      <c r="F22" s="24"/>
      <c r="G22" s="6"/>
      <c r="H22" s="24" t="s">
        <v>88</v>
      </c>
      <c r="I22" s="24"/>
      <c r="J22" s="24"/>
      <c r="K22" s="24"/>
      <c r="L22" s="24"/>
      <c r="M22" s="11" t="s">
        <v>66</v>
      </c>
      <c r="N22" s="8">
        <v>450</v>
      </c>
    </row>
    <row r="23" spans="1:14" ht="11.25" customHeight="1" outlineLevel="1">
      <c r="A23" s="32">
        <v>11</v>
      </c>
      <c r="B23" s="32"/>
      <c r="C23" s="24" t="s">
        <v>12</v>
      </c>
      <c r="D23" s="24"/>
      <c r="E23" s="24"/>
      <c r="F23" s="24"/>
      <c r="G23" s="6"/>
      <c r="H23" s="35" t="s">
        <v>95</v>
      </c>
      <c r="I23" s="36"/>
      <c r="J23" s="36"/>
      <c r="K23" s="36"/>
      <c r="L23" s="37"/>
      <c r="M23" s="11" t="s">
        <v>66</v>
      </c>
      <c r="N23" s="8">
        <v>800</v>
      </c>
    </row>
    <row r="24" spans="1:14" ht="11.25" customHeight="1" outlineLevel="1">
      <c r="A24" s="32">
        <v>12</v>
      </c>
      <c r="B24" s="32"/>
      <c r="C24" s="24" t="s">
        <v>12</v>
      </c>
      <c r="D24" s="24"/>
      <c r="E24" s="24"/>
      <c r="F24" s="24"/>
      <c r="G24" s="6"/>
      <c r="H24" s="25" t="s">
        <v>112</v>
      </c>
      <c r="I24" s="24"/>
      <c r="J24" s="24"/>
      <c r="K24" s="24"/>
      <c r="L24" s="24"/>
      <c r="M24" s="11" t="s">
        <v>29</v>
      </c>
      <c r="N24" s="8">
        <v>7269</v>
      </c>
    </row>
    <row r="25" spans="1:14" ht="12" customHeight="1">
      <c r="A25" s="31" t="s">
        <v>13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4">
        <f>SUM(N26:N36)</f>
        <v>21661</v>
      </c>
    </row>
    <row r="26" spans="1:14" ht="32.25" customHeight="1" outlineLevel="1">
      <c r="A26" s="32">
        <v>13</v>
      </c>
      <c r="B26" s="32"/>
      <c r="C26" s="24" t="s">
        <v>13</v>
      </c>
      <c r="D26" s="24"/>
      <c r="E26" s="24"/>
      <c r="F26" s="24"/>
      <c r="G26" s="6"/>
      <c r="H26" s="24" t="s">
        <v>54</v>
      </c>
      <c r="I26" s="24"/>
      <c r="J26" s="24"/>
      <c r="K26" s="24"/>
      <c r="L26" s="24"/>
      <c r="M26" s="11" t="s">
        <v>29</v>
      </c>
      <c r="N26" s="8">
        <v>3541</v>
      </c>
    </row>
    <row r="27" spans="1:14" ht="32.25" customHeight="1" outlineLevel="1">
      <c r="A27" s="32">
        <v>14</v>
      </c>
      <c r="B27" s="32"/>
      <c r="C27" s="24" t="s">
        <v>13</v>
      </c>
      <c r="D27" s="24"/>
      <c r="E27" s="24"/>
      <c r="F27" s="24"/>
      <c r="G27" s="6"/>
      <c r="H27" s="24" t="s">
        <v>62</v>
      </c>
      <c r="I27" s="24"/>
      <c r="J27" s="24"/>
      <c r="K27" s="24"/>
      <c r="L27" s="24"/>
      <c r="M27" s="11" t="s">
        <v>29</v>
      </c>
      <c r="N27" s="8">
        <v>1999</v>
      </c>
    </row>
    <row r="28" spans="1:14" ht="32.25" customHeight="1" outlineLevel="1">
      <c r="A28" s="32">
        <v>15</v>
      </c>
      <c r="B28" s="32"/>
      <c r="C28" s="24" t="s">
        <v>13</v>
      </c>
      <c r="D28" s="24"/>
      <c r="E28" s="24"/>
      <c r="F28" s="24"/>
      <c r="G28" s="6"/>
      <c r="H28" s="24" t="s">
        <v>65</v>
      </c>
      <c r="I28" s="24"/>
      <c r="J28" s="24"/>
      <c r="K28" s="24"/>
      <c r="L28" s="24"/>
      <c r="M28" s="11" t="s">
        <v>29</v>
      </c>
      <c r="N28" s="7">
        <v>1090</v>
      </c>
    </row>
    <row r="29" spans="1:14" ht="32.25" customHeight="1" outlineLevel="1">
      <c r="A29" s="32">
        <v>16</v>
      </c>
      <c r="B29" s="32"/>
      <c r="C29" s="24" t="s">
        <v>13</v>
      </c>
      <c r="D29" s="24"/>
      <c r="E29" s="24"/>
      <c r="F29" s="24"/>
      <c r="G29" s="6"/>
      <c r="H29" s="24" t="s">
        <v>67</v>
      </c>
      <c r="I29" s="24"/>
      <c r="J29" s="24"/>
      <c r="K29" s="24"/>
      <c r="L29" s="24"/>
      <c r="M29" s="11" t="s">
        <v>66</v>
      </c>
      <c r="N29" s="7">
        <v>250</v>
      </c>
    </row>
    <row r="30" spans="1:14" ht="32.25" customHeight="1" outlineLevel="1">
      <c r="A30" s="32">
        <v>17</v>
      </c>
      <c r="B30" s="32"/>
      <c r="C30" s="24" t="s">
        <v>13</v>
      </c>
      <c r="D30" s="24"/>
      <c r="E30" s="24"/>
      <c r="F30" s="24"/>
      <c r="G30" s="6"/>
      <c r="H30" s="24" t="s">
        <v>68</v>
      </c>
      <c r="I30" s="24"/>
      <c r="J30" s="24"/>
      <c r="K30" s="24"/>
      <c r="L30" s="24"/>
      <c r="M30" s="11" t="s">
        <v>66</v>
      </c>
      <c r="N30" s="7">
        <v>280</v>
      </c>
    </row>
    <row r="31" spans="1:14" ht="32.25" customHeight="1" outlineLevel="1">
      <c r="A31" s="32">
        <v>18</v>
      </c>
      <c r="B31" s="32"/>
      <c r="C31" s="24" t="s">
        <v>13</v>
      </c>
      <c r="D31" s="24"/>
      <c r="E31" s="24"/>
      <c r="F31" s="24"/>
      <c r="G31" s="6"/>
      <c r="H31" s="24" t="s">
        <v>71</v>
      </c>
      <c r="I31" s="24"/>
      <c r="J31" s="24"/>
      <c r="K31" s="24"/>
      <c r="L31" s="24"/>
      <c r="M31" s="11" t="s">
        <v>29</v>
      </c>
      <c r="N31" s="7">
        <v>700</v>
      </c>
    </row>
    <row r="32" spans="1:14" ht="32.25" customHeight="1" outlineLevel="1">
      <c r="A32" s="32">
        <v>19</v>
      </c>
      <c r="B32" s="32"/>
      <c r="C32" s="24" t="s">
        <v>13</v>
      </c>
      <c r="D32" s="24"/>
      <c r="E32" s="24"/>
      <c r="F32" s="24"/>
      <c r="G32" s="6"/>
      <c r="H32" s="24" t="s">
        <v>90</v>
      </c>
      <c r="I32" s="24"/>
      <c r="J32" s="24"/>
      <c r="K32" s="24"/>
      <c r="L32" s="24"/>
      <c r="M32" s="11" t="s">
        <v>29</v>
      </c>
      <c r="N32" s="7">
        <v>3755</v>
      </c>
    </row>
    <row r="33" spans="1:14" ht="32.25" customHeight="1" outlineLevel="1">
      <c r="A33" s="32">
        <v>20</v>
      </c>
      <c r="B33" s="32"/>
      <c r="C33" s="24" t="s">
        <v>13</v>
      </c>
      <c r="D33" s="24"/>
      <c r="E33" s="24"/>
      <c r="F33" s="24"/>
      <c r="G33" s="6"/>
      <c r="H33" s="24" t="s">
        <v>113</v>
      </c>
      <c r="I33" s="24"/>
      <c r="J33" s="24"/>
      <c r="K33" s="24"/>
      <c r="L33" s="24"/>
      <c r="M33" s="11" t="s">
        <v>29</v>
      </c>
      <c r="N33" s="8">
        <v>3327</v>
      </c>
    </row>
    <row r="34" spans="1:14" ht="32.25" customHeight="1" outlineLevel="1">
      <c r="A34" s="32">
        <v>21</v>
      </c>
      <c r="B34" s="32"/>
      <c r="C34" s="24" t="s">
        <v>13</v>
      </c>
      <c r="D34" s="24"/>
      <c r="E34" s="24"/>
      <c r="F34" s="24"/>
      <c r="G34" s="6"/>
      <c r="H34" s="24" t="s">
        <v>116</v>
      </c>
      <c r="I34" s="24"/>
      <c r="J34" s="24"/>
      <c r="K34" s="24"/>
      <c r="L34" s="24"/>
      <c r="M34" s="11" t="s">
        <v>29</v>
      </c>
      <c r="N34" s="8">
        <v>515</v>
      </c>
    </row>
    <row r="35" spans="1:14" ht="32.25" customHeight="1" outlineLevel="1">
      <c r="A35" s="32">
        <v>22</v>
      </c>
      <c r="B35" s="32"/>
      <c r="C35" s="24" t="s">
        <v>13</v>
      </c>
      <c r="D35" s="24"/>
      <c r="E35" s="24"/>
      <c r="F35" s="24"/>
      <c r="G35" s="6"/>
      <c r="H35" s="24" t="s">
        <v>120</v>
      </c>
      <c r="I35" s="24"/>
      <c r="J35" s="24"/>
      <c r="K35" s="24"/>
      <c r="L35" s="24"/>
      <c r="M35" s="11" t="s">
        <v>29</v>
      </c>
      <c r="N35" s="8">
        <v>5737</v>
      </c>
    </row>
    <row r="36" spans="1:14" ht="32.25" customHeight="1" outlineLevel="1">
      <c r="A36" s="32">
        <v>23</v>
      </c>
      <c r="B36" s="32"/>
      <c r="C36" s="24" t="s">
        <v>13</v>
      </c>
      <c r="D36" s="24"/>
      <c r="E36" s="24"/>
      <c r="F36" s="24"/>
      <c r="G36" s="6"/>
      <c r="H36" s="24" t="s">
        <v>121</v>
      </c>
      <c r="I36" s="24"/>
      <c r="J36" s="24"/>
      <c r="K36" s="24"/>
      <c r="L36" s="24"/>
      <c r="M36" s="11" t="s">
        <v>29</v>
      </c>
      <c r="N36" s="8">
        <v>467</v>
      </c>
    </row>
    <row r="37" spans="1:14" ht="12" customHeight="1">
      <c r="A37" s="31" t="s">
        <v>14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4">
        <v>1500</v>
      </c>
    </row>
    <row r="38" spans="1:14" ht="32.25" customHeight="1" outlineLevel="1">
      <c r="A38" s="32">
        <v>24</v>
      </c>
      <c r="B38" s="32"/>
      <c r="C38" s="24" t="s">
        <v>14</v>
      </c>
      <c r="D38" s="24"/>
      <c r="E38" s="24"/>
      <c r="F38" s="24"/>
      <c r="G38" s="6"/>
      <c r="H38" s="24" t="s">
        <v>81</v>
      </c>
      <c r="I38" s="24"/>
      <c r="J38" s="24"/>
      <c r="K38" s="24"/>
      <c r="L38" s="24"/>
      <c r="M38" s="11" t="s">
        <v>80</v>
      </c>
      <c r="N38" s="7">
        <v>1050</v>
      </c>
    </row>
    <row r="39" spans="1:14" ht="32.25" customHeight="1" outlineLevel="1">
      <c r="A39" s="26">
        <v>25</v>
      </c>
      <c r="B39" s="27"/>
      <c r="C39" s="24" t="s">
        <v>14</v>
      </c>
      <c r="D39" s="24"/>
      <c r="E39" s="24"/>
      <c r="F39" s="24"/>
      <c r="G39" s="6"/>
      <c r="H39" s="25" t="s">
        <v>122</v>
      </c>
      <c r="I39" s="24"/>
      <c r="J39" s="24"/>
      <c r="K39" s="24"/>
      <c r="L39" s="24"/>
      <c r="M39" s="11" t="s">
        <v>123</v>
      </c>
      <c r="N39" s="7">
        <v>450</v>
      </c>
    </row>
    <row r="40" spans="1:14" ht="12" customHeight="1">
      <c r="A40" s="31" t="s">
        <v>107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">
        <f>SUM(N41:N41)</f>
        <v>1975</v>
      </c>
    </row>
    <row r="41" spans="1:14" ht="32.25" customHeight="1" outlineLevel="1">
      <c r="A41" s="32">
        <v>26</v>
      </c>
      <c r="B41" s="32"/>
      <c r="C41" s="25" t="s">
        <v>107</v>
      </c>
      <c r="D41" s="24"/>
      <c r="E41" s="24"/>
      <c r="F41" s="24"/>
      <c r="G41" s="6"/>
      <c r="H41" s="24" t="s">
        <v>108</v>
      </c>
      <c r="I41" s="24"/>
      <c r="J41" s="24"/>
      <c r="K41" s="24"/>
      <c r="L41" s="24"/>
      <c r="M41" s="11" t="s">
        <v>28</v>
      </c>
      <c r="N41" s="8">
        <v>1975</v>
      </c>
    </row>
    <row r="42" spans="1:14" ht="12" customHeight="1">
      <c r="A42" s="31" t="s">
        <v>59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4">
        <f>SUM(N43)</f>
        <v>24000</v>
      </c>
    </row>
    <row r="43" spans="1:14" ht="23.25" customHeight="1" outlineLevel="1">
      <c r="A43" s="32">
        <v>27</v>
      </c>
      <c r="B43" s="32"/>
      <c r="C43" s="25" t="s">
        <v>58</v>
      </c>
      <c r="D43" s="24"/>
      <c r="E43" s="24"/>
      <c r="F43" s="24"/>
      <c r="G43" s="6"/>
      <c r="H43" s="24" t="s">
        <v>60</v>
      </c>
      <c r="I43" s="24"/>
      <c r="J43" s="24"/>
      <c r="K43" s="24"/>
      <c r="L43" s="24"/>
      <c r="M43" s="11" t="s">
        <v>61</v>
      </c>
      <c r="N43" s="8">
        <v>24000</v>
      </c>
    </row>
    <row r="44" spans="1:14" ht="12" customHeight="1">
      <c r="A44" s="31" t="s">
        <v>15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4">
        <f>SUM(N45)</f>
        <v>37158.32</v>
      </c>
    </row>
    <row r="45" spans="1:14" ht="21.75" customHeight="1" outlineLevel="1">
      <c r="A45" s="32">
        <v>28</v>
      </c>
      <c r="B45" s="32"/>
      <c r="C45" s="24" t="s">
        <v>15</v>
      </c>
      <c r="D45" s="24"/>
      <c r="E45" s="24"/>
      <c r="F45" s="24"/>
      <c r="G45" s="6"/>
      <c r="H45" s="24" t="s">
        <v>53</v>
      </c>
      <c r="I45" s="24"/>
      <c r="J45" s="24"/>
      <c r="K45" s="24"/>
      <c r="L45" s="24"/>
      <c r="M45" s="11" t="s">
        <v>42</v>
      </c>
      <c r="N45" s="13">
        <v>37158.32</v>
      </c>
    </row>
    <row r="46" spans="1:14" ht="12" customHeight="1">
      <c r="A46" s="31" t="s">
        <v>16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4">
        <f>SUM(N47:N48)</f>
        <v>15454</v>
      </c>
    </row>
    <row r="47" spans="1:14" ht="27" customHeight="1" outlineLevel="1">
      <c r="A47" s="32">
        <v>29</v>
      </c>
      <c r="B47" s="32"/>
      <c r="C47" s="24" t="s">
        <v>16</v>
      </c>
      <c r="D47" s="24"/>
      <c r="E47" s="24"/>
      <c r="F47" s="24"/>
      <c r="G47" s="6"/>
      <c r="H47" s="24" t="s">
        <v>100</v>
      </c>
      <c r="I47" s="24"/>
      <c r="J47" s="24"/>
      <c r="K47" s="24"/>
      <c r="L47" s="24"/>
      <c r="M47" s="11" t="s">
        <v>101</v>
      </c>
      <c r="N47" s="8">
        <v>6554</v>
      </c>
    </row>
    <row r="48" spans="1:14" ht="29.25" customHeight="1" outlineLevel="1">
      <c r="A48" s="32">
        <v>30</v>
      </c>
      <c r="B48" s="32"/>
      <c r="C48" s="24" t="s">
        <v>16</v>
      </c>
      <c r="D48" s="24"/>
      <c r="E48" s="24"/>
      <c r="F48" s="24"/>
      <c r="G48" s="6"/>
      <c r="H48" s="24" t="s">
        <v>110</v>
      </c>
      <c r="I48" s="24"/>
      <c r="J48" s="24"/>
      <c r="K48" s="24"/>
      <c r="L48" s="24"/>
      <c r="M48" s="11" t="s">
        <v>109</v>
      </c>
      <c r="N48" s="8">
        <v>8900</v>
      </c>
    </row>
    <row r="49" spans="1:14" ht="12" customHeight="1">
      <c r="A49" s="31" t="s">
        <v>17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4">
        <f>SUM(N50)</f>
        <v>128406.85</v>
      </c>
    </row>
    <row r="50" spans="1:14" ht="24" customHeight="1" outlineLevel="1">
      <c r="A50" s="32">
        <v>31</v>
      </c>
      <c r="B50" s="32"/>
      <c r="C50" s="24" t="s">
        <v>17</v>
      </c>
      <c r="D50" s="24"/>
      <c r="E50" s="24"/>
      <c r="F50" s="24"/>
      <c r="G50" s="6"/>
      <c r="H50" s="24" t="s">
        <v>52</v>
      </c>
      <c r="I50" s="24"/>
      <c r="J50" s="24"/>
      <c r="K50" s="24"/>
      <c r="L50" s="24"/>
      <c r="M50" s="11" t="s">
        <v>43</v>
      </c>
      <c r="N50" s="14">
        <v>128406.85</v>
      </c>
    </row>
    <row r="51" spans="1:14" ht="12" customHeight="1">
      <c r="A51" s="31" t="s">
        <v>18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4">
        <f>SUM(N52)</f>
        <v>54000</v>
      </c>
    </row>
    <row r="52" spans="1:14" ht="32.25" customHeight="1" outlineLevel="1">
      <c r="A52" s="32">
        <v>32</v>
      </c>
      <c r="B52" s="32"/>
      <c r="C52" s="24" t="s">
        <v>18</v>
      </c>
      <c r="D52" s="24"/>
      <c r="E52" s="24"/>
      <c r="F52" s="24"/>
      <c r="G52" s="6"/>
      <c r="H52" s="24" t="s">
        <v>49</v>
      </c>
      <c r="I52" s="24"/>
      <c r="J52" s="24"/>
      <c r="K52" s="24"/>
      <c r="L52" s="24"/>
      <c r="M52" s="11" t="s">
        <v>44</v>
      </c>
      <c r="N52" s="8">
        <v>54000</v>
      </c>
    </row>
    <row r="53" spans="1:14" ht="12" customHeight="1">
      <c r="A53" s="31" t="s">
        <v>19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4">
        <f>SUM(N54:N54)</f>
        <v>5112.0200000000004</v>
      </c>
    </row>
    <row r="54" spans="1:14" ht="23.25" customHeight="1" outlineLevel="1">
      <c r="A54" s="32">
        <v>33</v>
      </c>
      <c r="B54" s="32"/>
      <c r="C54" s="24" t="s">
        <v>19</v>
      </c>
      <c r="D54" s="24"/>
      <c r="E54" s="24"/>
      <c r="F54" s="24"/>
      <c r="G54" s="6"/>
      <c r="H54" s="24" t="s">
        <v>55</v>
      </c>
      <c r="I54" s="24"/>
      <c r="J54" s="24"/>
      <c r="K54" s="24"/>
      <c r="L54" s="24"/>
      <c r="M54" s="11" t="s">
        <v>40</v>
      </c>
      <c r="N54" s="13">
        <v>5112.0200000000004</v>
      </c>
    </row>
    <row r="55" spans="1:14" ht="11.25" customHeight="1" outlineLevel="1">
      <c r="A55" s="31" t="s">
        <v>37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9">
        <f>SUM(N56)</f>
        <v>1600</v>
      </c>
    </row>
    <row r="56" spans="1:14" ht="36.75" customHeight="1" outlineLevel="1">
      <c r="A56" s="32">
        <v>34</v>
      </c>
      <c r="B56" s="32"/>
      <c r="C56" s="25" t="s">
        <v>37</v>
      </c>
      <c r="D56" s="24"/>
      <c r="E56" s="24"/>
      <c r="F56" s="24"/>
      <c r="G56" s="6"/>
      <c r="H56" s="24" t="s">
        <v>117</v>
      </c>
      <c r="I56" s="24"/>
      <c r="J56" s="24"/>
      <c r="K56" s="24"/>
      <c r="L56" s="24"/>
      <c r="M56" s="11" t="s">
        <v>28</v>
      </c>
      <c r="N56" s="7">
        <v>1600</v>
      </c>
    </row>
    <row r="57" spans="1:14" ht="12" customHeight="1">
      <c r="A57" s="31" t="s">
        <v>35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4">
        <f>SUM(N58)</f>
        <v>3329</v>
      </c>
    </row>
    <row r="58" spans="1:14" ht="24" customHeight="1" outlineLevel="1">
      <c r="A58" s="32">
        <v>35</v>
      </c>
      <c r="B58" s="32"/>
      <c r="C58" s="25" t="s">
        <v>35</v>
      </c>
      <c r="D58" s="24"/>
      <c r="E58" s="24"/>
      <c r="F58" s="24"/>
      <c r="G58" s="6"/>
      <c r="H58" s="24" t="s">
        <v>94</v>
      </c>
      <c r="I58" s="24"/>
      <c r="J58" s="24"/>
      <c r="K58" s="24"/>
      <c r="L58" s="24"/>
      <c r="M58" s="11" t="s">
        <v>93</v>
      </c>
      <c r="N58" s="8">
        <v>3329</v>
      </c>
    </row>
    <row r="59" spans="1:14" ht="12" customHeight="1">
      <c r="A59" s="31" t="s">
        <v>20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4">
        <f>SUM(N60:N62)</f>
        <v>24348</v>
      </c>
    </row>
    <row r="60" spans="1:14" ht="30" customHeight="1" outlineLevel="1">
      <c r="A60" s="32">
        <v>36</v>
      </c>
      <c r="B60" s="32"/>
      <c r="C60" s="24" t="s">
        <v>20</v>
      </c>
      <c r="D60" s="24"/>
      <c r="E60" s="24"/>
      <c r="F60" s="24"/>
      <c r="G60" s="6"/>
      <c r="H60" s="24" t="s">
        <v>57</v>
      </c>
      <c r="I60" s="24"/>
      <c r="J60" s="24"/>
      <c r="K60" s="24"/>
      <c r="L60" s="24"/>
      <c r="M60" s="11" t="s">
        <v>45</v>
      </c>
      <c r="N60" s="8">
        <v>5400</v>
      </c>
    </row>
    <row r="61" spans="1:14" ht="26.25" customHeight="1" outlineLevel="1">
      <c r="A61" s="32">
        <v>37</v>
      </c>
      <c r="B61" s="32"/>
      <c r="C61" s="24" t="s">
        <v>20</v>
      </c>
      <c r="D61" s="24"/>
      <c r="E61" s="24"/>
      <c r="F61" s="24"/>
      <c r="G61" s="6"/>
      <c r="H61" s="24" t="s">
        <v>96</v>
      </c>
      <c r="I61" s="24"/>
      <c r="J61" s="24"/>
      <c r="K61" s="24"/>
      <c r="L61" s="24"/>
      <c r="M61" s="11" t="s">
        <v>34</v>
      </c>
      <c r="N61" s="8">
        <v>2700</v>
      </c>
    </row>
    <row r="62" spans="1:14" ht="51" customHeight="1" outlineLevel="1">
      <c r="A62" s="32">
        <v>38</v>
      </c>
      <c r="B62" s="32"/>
      <c r="C62" s="24" t="s">
        <v>20</v>
      </c>
      <c r="D62" s="24"/>
      <c r="E62" s="24"/>
      <c r="F62" s="24"/>
      <c r="G62" s="6"/>
      <c r="H62" s="24" t="s">
        <v>114</v>
      </c>
      <c r="I62" s="24"/>
      <c r="J62" s="24"/>
      <c r="K62" s="24"/>
      <c r="L62" s="24"/>
      <c r="M62" s="11" t="s">
        <v>36</v>
      </c>
      <c r="N62" s="8">
        <v>16248</v>
      </c>
    </row>
    <row r="63" spans="1:14" ht="12" customHeight="1">
      <c r="A63" s="31" t="s">
        <v>21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4">
        <v>142000</v>
      </c>
    </row>
    <row r="64" spans="1:14" ht="26.25" customHeight="1" outlineLevel="1">
      <c r="A64" s="32">
        <v>39</v>
      </c>
      <c r="B64" s="32"/>
      <c r="C64" s="24" t="s">
        <v>21</v>
      </c>
      <c r="D64" s="24"/>
      <c r="E64" s="24"/>
      <c r="F64" s="24"/>
      <c r="G64" s="6"/>
      <c r="H64" s="24" t="s">
        <v>47</v>
      </c>
      <c r="I64" s="24"/>
      <c r="J64" s="24"/>
      <c r="K64" s="24"/>
      <c r="L64" s="24"/>
      <c r="M64" s="11" t="s">
        <v>39</v>
      </c>
      <c r="N64" s="8">
        <v>42000</v>
      </c>
    </row>
    <row r="65" spans="1:14" ht="23.25" customHeight="1" outlineLevel="1">
      <c r="A65" s="26">
        <v>40</v>
      </c>
      <c r="B65" s="27"/>
      <c r="C65" s="24" t="s">
        <v>21</v>
      </c>
      <c r="D65" s="24"/>
      <c r="E65" s="24"/>
      <c r="F65" s="24"/>
      <c r="G65" s="6"/>
      <c r="H65" s="25" t="s">
        <v>97</v>
      </c>
      <c r="I65" s="24"/>
      <c r="J65" s="24"/>
      <c r="K65" s="24"/>
      <c r="L65" s="24"/>
      <c r="M65" s="11" t="s">
        <v>98</v>
      </c>
      <c r="N65" s="8">
        <v>100000</v>
      </c>
    </row>
    <row r="66" spans="1:14" ht="12" customHeight="1">
      <c r="A66" s="31" t="s">
        <v>22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4">
        <f>SUM(N67:N68)</f>
        <v>401384.74</v>
      </c>
    </row>
    <row r="67" spans="1:14" ht="21" customHeight="1" outlineLevel="1">
      <c r="A67" s="32">
        <v>41</v>
      </c>
      <c r="B67" s="32"/>
      <c r="C67" s="24" t="s">
        <v>22</v>
      </c>
      <c r="D67" s="24"/>
      <c r="E67" s="24"/>
      <c r="F67" s="24"/>
      <c r="G67" s="6"/>
      <c r="H67" s="24" t="s">
        <v>48</v>
      </c>
      <c r="I67" s="24"/>
      <c r="J67" s="24"/>
      <c r="K67" s="24"/>
      <c r="L67" s="24"/>
      <c r="M67" s="11" t="s">
        <v>46</v>
      </c>
      <c r="N67" s="14">
        <v>360801.87</v>
      </c>
    </row>
    <row r="68" spans="1:14" ht="21.75" customHeight="1" outlineLevel="1">
      <c r="A68" s="32">
        <v>42</v>
      </c>
      <c r="B68" s="32"/>
      <c r="C68" s="24" t="s">
        <v>22</v>
      </c>
      <c r="D68" s="24"/>
      <c r="E68" s="24"/>
      <c r="F68" s="24"/>
      <c r="G68" s="6"/>
      <c r="H68" s="25" t="s">
        <v>56</v>
      </c>
      <c r="I68" s="24"/>
      <c r="J68" s="24"/>
      <c r="K68" s="24"/>
      <c r="L68" s="24"/>
      <c r="M68" s="11" t="s">
        <v>46</v>
      </c>
      <c r="N68" s="14">
        <v>40582.870000000003</v>
      </c>
    </row>
    <row r="69" spans="1:14" ht="12" customHeight="1">
      <c r="A69" s="31" t="s">
        <v>73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4">
        <f>SUM(N70)</f>
        <v>3053</v>
      </c>
    </row>
    <row r="70" spans="1:14" ht="35.25" customHeight="1" outlineLevel="1">
      <c r="A70" s="32">
        <v>43</v>
      </c>
      <c r="B70" s="32"/>
      <c r="C70" s="25" t="s">
        <v>73</v>
      </c>
      <c r="D70" s="24"/>
      <c r="E70" s="24"/>
      <c r="F70" s="24"/>
      <c r="G70" s="6"/>
      <c r="H70" s="24" t="s">
        <v>74</v>
      </c>
      <c r="I70" s="24"/>
      <c r="J70" s="24"/>
      <c r="K70" s="24"/>
      <c r="L70" s="24"/>
      <c r="M70" s="11" t="s">
        <v>75</v>
      </c>
      <c r="N70" s="8">
        <v>3053</v>
      </c>
    </row>
    <row r="71" spans="1:14" ht="12" customHeight="1">
      <c r="A71" s="31" t="s">
        <v>23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4">
        <f>SUM(N72:N72)</f>
        <v>257990</v>
      </c>
    </row>
    <row r="72" spans="1:14" ht="21.75" customHeight="1" outlineLevel="1">
      <c r="A72" s="32">
        <v>44</v>
      </c>
      <c r="B72" s="32"/>
      <c r="C72" s="24" t="s">
        <v>23</v>
      </c>
      <c r="D72" s="24"/>
      <c r="E72" s="24"/>
      <c r="F72" s="24"/>
      <c r="G72" s="6"/>
      <c r="H72" s="24" t="s">
        <v>79</v>
      </c>
      <c r="I72" s="24"/>
      <c r="J72" s="24"/>
      <c r="K72" s="24"/>
      <c r="L72" s="24"/>
      <c r="M72" s="11" t="s">
        <v>30</v>
      </c>
      <c r="N72" s="8">
        <v>257990</v>
      </c>
    </row>
    <row r="73" spans="1:14" ht="12" customHeight="1">
      <c r="A73" s="31" t="s">
        <v>24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4">
        <f>SUM(N74:N75)</f>
        <v>42555</v>
      </c>
    </row>
    <row r="74" spans="1:14" ht="23.25" customHeight="1" outlineLevel="1">
      <c r="A74" s="32">
        <v>45</v>
      </c>
      <c r="B74" s="32"/>
      <c r="C74" s="24" t="s">
        <v>24</v>
      </c>
      <c r="D74" s="24"/>
      <c r="E74" s="24"/>
      <c r="F74" s="24"/>
      <c r="G74" s="6"/>
      <c r="H74" s="24" t="s">
        <v>89</v>
      </c>
      <c r="I74" s="24"/>
      <c r="J74" s="24"/>
      <c r="K74" s="24"/>
      <c r="L74" s="24"/>
      <c r="M74" s="11" t="s">
        <v>31</v>
      </c>
      <c r="N74" s="8">
        <v>34000</v>
      </c>
    </row>
    <row r="75" spans="1:14" ht="28.5" customHeight="1" outlineLevel="1">
      <c r="A75" s="32">
        <v>46</v>
      </c>
      <c r="B75" s="32"/>
      <c r="C75" s="24" t="s">
        <v>24</v>
      </c>
      <c r="D75" s="24"/>
      <c r="E75" s="24"/>
      <c r="F75" s="24"/>
      <c r="G75" s="6"/>
      <c r="H75" s="24" t="s">
        <v>104</v>
      </c>
      <c r="I75" s="24"/>
      <c r="J75" s="24"/>
      <c r="K75" s="24"/>
      <c r="L75" s="24"/>
      <c r="M75" s="11" t="s">
        <v>103</v>
      </c>
      <c r="N75" s="8">
        <v>8555</v>
      </c>
    </row>
    <row r="76" spans="1:14" ht="12" customHeight="1">
      <c r="A76" s="31" t="s">
        <v>25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4">
        <v>29270</v>
      </c>
    </row>
    <row r="77" spans="1:14" ht="32.25" customHeight="1" outlineLevel="1">
      <c r="A77" s="32">
        <v>47</v>
      </c>
      <c r="B77" s="32"/>
      <c r="C77" s="24" t="s">
        <v>25</v>
      </c>
      <c r="D77" s="24"/>
      <c r="E77" s="24"/>
      <c r="F77" s="24"/>
      <c r="G77" s="6"/>
      <c r="H77" s="24" t="s">
        <v>92</v>
      </c>
      <c r="I77" s="24"/>
      <c r="J77" s="24"/>
      <c r="K77" s="24"/>
      <c r="L77" s="24"/>
      <c r="M77" s="11" t="s">
        <v>32</v>
      </c>
      <c r="N77" s="8">
        <v>2880</v>
      </c>
    </row>
    <row r="78" spans="1:14" ht="32.25" customHeight="1" outlineLevel="1">
      <c r="A78" s="26">
        <v>48</v>
      </c>
      <c r="B78" s="27"/>
      <c r="C78" s="24" t="s">
        <v>25</v>
      </c>
      <c r="D78" s="24"/>
      <c r="E78" s="24"/>
      <c r="F78" s="24"/>
      <c r="G78" s="6"/>
      <c r="H78" s="25" t="s">
        <v>115</v>
      </c>
      <c r="I78" s="24"/>
      <c r="J78" s="24"/>
      <c r="K78" s="24"/>
      <c r="L78" s="24"/>
      <c r="M78" s="11" t="s">
        <v>32</v>
      </c>
      <c r="N78" s="8">
        <v>9800</v>
      </c>
    </row>
    <row r="79" spans="1:14" ht="32.25" customHeight="1" outlineLevel="1">
      <c r="A79" s="26">
        <v>49</v>
      </c>
      <c r="B79" s="27"/>
      <c r="C79" s="24" t="s">
        <v>25</v>
      </c>
      <c r="D79" s="24"/>
      <c r="E79" s="24"/>
      <c r="F79" s="24"/>
      <c r="G79" s="6"/>
      <c r="H79" s="25" t="s">
        <v>118</v>
      </c>
      <c r="I79" s="24"/>
      <c r="J79" s="24"/>
      <c r="K79" s="24"/>
      <c r="L79" s="24"/>
      <c r="M79" s="11" t="s">
        <v>32</v>
      </c>
      <c r="N79" s="8">
        <v>2810</v>
      </c>
    </row>
    <row r="80" spans="1:14" ht="32.25" customHeight="1" outlineLevel="1">
      <c r="A80" s="26">
        <v>50</v>
      </c>
      <c r="B80" s="27"/>
      <c r="C80" s="24" t="s">
        <v>25</v>
      </c>
      <c r="D80" s="24"/>
      <c r="E80" s="24"/>
      <c r="F80" s="24"/>
      <c r="G80" s="6"/>
      <c r="H80" s="25" t="s">
        <v>119</v>
      </c>
      <c r="I80" s="24"/>
      <c r="J80" s="24"/>
      <c r="K80" s="24"/>
      <c r="L80" s="24"/>
      <c r="M80" s="11" t="s">
        <v>32</v>
      </c>
      <c r="N80" s="8">
        <v>13780</v>
      </c>
    </row>
    <row r="81" spans="1:14" ht="12" customHeight="1">
      <c r="A81" s="31" t="s">
        <v>26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4">
        <f>SUM(N82)</f>
        <v>16012</v>
      </c>
    </row>
    <row r="82" spans="1:14" ht="32.25" customHeight="1" outlineLevel="1">
      <c r="A82" s="32">
        <v>51</v>
      </c>
      <c r="B82" s="32"/>
      <c r="C82" s="24" t="s">
        <v>26</v>
      </c>
      <c r="D82" s="24"/>
      <c r="E82" s="24"/>
      <c r="F82" s="24"/>
      <c r="G82" s="6"/>
      <c r="H82" s="24" t="s">
        <v>111</v>
      </c>
      <c r="I82" s="24"/>
      <c r="J82" s="24"/>
      <c r="K82" s="24"/>
      <c r="L82" s="24"/>
      <c r="M82" s="11" t="s">
        <v>38</v>
      </c>
      <c r="N82" s="8">
        <v>16012</v>
      </c>
    </row>
    <row r="83" spans="1:14" ht="32.25" customHeight="1" outlineLevel="1">
      <c r="A83" s="28" t="s">
        <v>41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30"/>
      <c r="N83" s="15">
        <v>84621.5</v>
      </c>
    </row>
    <row r="84" spans="1:14" ht="48" customHeight="1" outlineLevel="1">
      <c r="A84" s="52">
        <v>52</v>
      </c>
      <c r="B84" s="53"/>
      <c r="C84" s="44" t="s">
        <v>41</v>
      </c>
      <c r="D84" s="45"/>
      <c r="E84" s="45"/>
      <c r="F84" s="46"/>
      <c r="G84" s="19"/>
      <c r="H84" s="33" t="s">
        <v>125</v>
      </c>
      <c r="I84" s="34"/>
      <c r="J84" s="34"/>
      <c r="K84" s="34"/>
      <c r="L84" s="34"/>
      <c r="M84" s="21" t="s">
        <v>124</v>
      </c>
      <c r="N84" s="20">
        <v>39121.5</v>
      </c>
    </row>
    <row r="85" spans="1:14" ht="46.5" customHeight="1" outlineLevel="1">
      <c r="A85" s="43">
        <v>53</v>
      </c>
      <c r="B85" s="43"/>
      <c r="C85" s="44" t="s">
        <v>41</v>
      </c>
      <c r="D85" s="45"/>
      <c r="E85" s="45"/>
      <c r="F85" s="46"/>
      <c r="G85" s="16"/>
      <c r="H85" s="33" t="s">
        <v>78</v>
      </c>
      <c r="I85" s="34"/>
      <c r="J85" s="34"/>
      <c r="K85" s="34"/>
      <c r="L85" s="34"/>
      <c r="M85" s="17" t="s">
        <v>72</v>
      </c>
      <c r="N85" s="18">
        <v>6500</v>
      </c>
    </row>
    <row r="86" spans="1:14" ht="50.25" customHeight="1" outlineLevel="1">
      <c r="A86" s="32">
        <v>54</v>
      </c>
      <c r="B86" s="32"/>
      <c r="C86" s="35" t="s">
        <v>41</v>
      </c>
      <c r="D86" s="36"/>
      <c r="E86" s="36"/>
      <c r="F86" s="37"/>
      <c r="G86" s="6"/>
      <c r="H86" s="24" t="s">
        <v>77</v>
      </c>
      <c r="I86" s="24"/>
      <c r="J86" s="24"/>
      <c r="K86" s="24"/>
      <c r="L86" s="24"/>
      <c r="M86" s="11" t="s">
        <v>72</v>
      </c>
      <c r="N86" s="8">
        <v>13000</v>
      </c>
    </row>
    <row r="87" spans="1:14" ht="46.5" customHeight="1" outlineLevel="1">
      <c r="A87" s="32">
        <v>55</v>
      </c>
      <c r="B87" s="32"/>
      <c r="C87" s="24" t="s">
        <v>41</v>
      </c>
      <c r="D87" s="24"/>
      <c r="E87" s="24"/>
      <c r="F87" s="24"/>
      <c r="G87" s="6"/>
      <c r="H87" s="24" t="s">
        <v>91</v>
      </c>
      <c r="I87" s="24"/>
      <c r="J87" s="24"/>
      <c r="K87" s="24"/>
      <c r="L87" s="24"/>
      <c r="M87" s="11" t="s">
        <v>72</v>
      </c>
      <c r="N87" s="8">
        <v>13000</v>
      </c>
    </row>
    <row r="88" spans="1:14" ht="48" customHeight="1" outlineLevel="1">
      <c r="A88" s="32">
        <v>56</v>
      </c>
      <c r="B88" s="32"/>
      <c r="C88" s="24" t="s">
        <v>41</v>
      </c>
      <c r="D88" s="24"/>
      <c r="E88" s="24"/>
      <c r="F88" s="24"/>
      <c r="G88" s="6"/>
      <c r="H88" s="25" t="s">
        <v>99</v>
      </c>
      <c r="I88" s="24"/>
      <c r="J88" s="24"/>
      <c r="K88" s="24"/>
      <c r="L88" s="24"/>
      <c r="M88" s="11" t="s">
        <v>72</v>
      </c>
      <c r="N88" s="8">
        <v>13000</v>
      </c>
    </row>
    <row r="89" spans="1:14" ht="12.75" customHeight="1">
      <c r="A89" s="51" t="s">
        <v>27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12">
        <v>1347699.43</v>
      </c>
    </row>
    <row r="90" spans="1:14" s="1" customFormat="1" ht="9.9499999999999993" customHeight="1"/>
    <row r="91" spans="1:14" ht="11.2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</row>
    <row r="92" spans="1:14" s="1" customFormat="1" ht="9.9499999999999993" customHeight="1"/>
    <row r="93" spans="1:14" s="1" customFormat="1" ht="9.9499999999999993" customHeight="1"/>
    <row r="94" spans="1:14" ht="11.25" customHeight="1">
      <c r="A94" s="50"/>
      <c r="B94" s="50"/>
      <c r="C94" s="50"/>
      <c r="D94" s="50"/>
      <c r="E94" s="50"/>
      <c r="F94" s="50"/>
      <c r="G94" s="50"/>
      <c r="H94" s="10"/>
    </row>
    <row r="95" spans="1:14" s="1" customFormat="1" ht="9.9499999999999993" customHeight="1"/>
  </sheetData>
  <mergeCells count="206">
    <mergeCell ref="A91:G91"/>
    <mergeCell ref="H91:J91"/>
    <mergeCell ref="A76:M76"/>
    <mergeCell ref="A75:B75"/>
    <mergeCell ref="C75:F75"/>
    <mergeCell ref="H75:L75"/>
    <mergeCell ref="A84:B84"/>
    <mergeCell ref="C84:F84"/>
    <mergeCell ref="H84:L84"/>
    <mergeCell ref="C82:F82"/>
    <mergeCell ref="H82:L82"/>
    <mergeCell ref="A77:B77"/>
    <mergeCell ref="C23:F23"/>
    <mergeCell ref="A23:B23"/>
    <mergeCell ref="A39:B39"/>
    <mergeCell ref="C39:F39"/>
    <mergeCell ref="H39:L39"/>
    <mergeCell ref="H23:L23"/>
    <mergeCell ref="H27:L27"/>
    <mergeCell ref="C27:F27"/>
    <mergeCell ref="A27:B27"/>
    <mergeCell ref="A94:G94"/>
    <mergeCell ref="A89:M89"/>
    <mergeCell ref="C77:F77"/>
    <mergeCell ref="H77:L77"/>
    <mergeCell ref="A81:M81"/>
    <mergeCell ref="A82:B82"/>
    <mergeCell ref="A71:M71"/>
    <mergeCell ref="A72:B72"/>
    <mergeCell ref="C72:F72"/>
    <mergeCell ref="H72:L72"/>
    <mergeCell ref="A73:M73"/>
    <mergeCell ref="A74:B74"/>
    <mergeCell ref="C74:F74"/>
    <mergeCell ref="H74:L74"/>
    <mergeCell ref="A68:B68"/>
    <mergeCell ref="C68:F68"/>
    <mergeCell ref="H68:L68"/>
    <mergeCell ref="A69:M69"/>
    <mergeCell ref="A70:B70"/>
    <mergeCell ref="C64:F64"/>
    <mergeCell ref="H64:L64"/>
    <mergeCell ref="C70:F70"/>
    <mergeCell ref="H70:L70"/>
    <mergeCell ref="A66:M66"/>
    <mergeCell ref="A67:B67"/>
    <mergeCell ref="C67:F67"/>
    <mergeCell ref="H67:L67"/>
    <mergeCell ref="A60:B60"/>
    <mergeCell ref="C60:F60"/>
    <mergeCell ref="H60:L60"/>
    <mergeCell ref="A62:B62"/>
    <mergeCell ref="C62:F62"/>
    <mergeCell ref="H65:L65"/>
    <mergeCell ref="A65:B65"/>
    <mergeCell ref="C65:F65"/>
    <mergeCell ref="A63:M63"/>
    <mergeCell ref="A64:B64"/>
    <mergeCell ref="A56:B56"/>
    <mergeCell ref="C56:F56"/>
    <mergeCell ref="H56:L56"/>
    <mergeCell ref="H62:L62"/>
    <mergeCell ref="A57:M57"/>
    <mergeCell ref="A58:B58"/>
    <mergeCell ref="C58:F58"/>
    <mergeCell ref="H58:L58"/>
    <mergeCell ref="A61:B61"/>
    <mergeCell ref="A59:M59"/>
    <mergeCell ref="A51:M51"/>
    <mergeCell ref="A52:B52"/>
    <mergeCell ref="C52:F52"/>
    <mergeCell ref="H52:L52"/>
    <mergeCell ref="A53:M53"/>
    <mergeCell ref="A54:B54"/>
    <mergeCell ref="C54:F54"/>
    <mergeCell ref="H54:L54"/>
    <mergeCell ref="A48:B48"/>
    <mergeCell ref="C48:F48"/>
    <mergeCell ref="H48:L48"/>
    <mergeCell ref="A49:M49"/>
    <mergeCell ref="A50:B50"/>
    <mergeCell ref="C50:F50"/>
    <mergeCell ref="H50:L50"/>
    <mergeCell ref="A46:M46"/>
    <mergeCell ref="A47:B47"/>
    <mergeCell ref="C47:F47"/>
    <mergeCell ref="H47:L47"/>
    <mergeCell ref="A44:M44"/>
    <mergeCell ref="A45:B45"/>
    <mergeCell ref="C45:F45"/>
    <mergeCell ref="H45:L45"/>
    <mergeCell ref="A40:M40"/>
    <mergeCell ref="A41:B41"/>
    <mergeCell ref="C41:F41"/>
    <mergeCell ref="H41:L41"/>
    <mergeCell ref="A42:M42"/>
    <mergeCell ref="A43:B43"/>
    <mergeCell ref="C43:F43"/>
    <mergeCell ref="H43:L43"/>
    <mergeCell ref="A37:M37"/>
    <mergeCell ref="A38:B38"/>
    <mergeCell ref="C38:F38"/>
    <mergeCell ref="H38:L38"/>
    <mergeCell ref="A36:B36"/>
    <mergeCell ref="C36:F36"/>
    <mergeCell ref="H36:L36"/>
    <mergeCell ref="A32:B32"/>
    <mergeCell ref="C32:F32"/>
    <mergeCell ref="H32:L32"/>
    <mergeCell ref="A28:B28"/>
    <mergeCell ref="C28:F28"/>
    <mergeCell ref="H28:L28"/>
    <mergeCell ref="A29:B29"/>
    <mergeCell ref="C29:F29"/>
    <mergeCell ref="H29:L29"/>
    <mergeCell ref="A24:B24"/>
    <mergeCell ref="C24:F24"/>
    <mergeCell ref="H24:L24"/>
    <mergeCell ref="A25:M25"/>
    <mergeCell ref="A26:B26"/>
    <mergeCell ref="C26:F26"/>
    <mergeCell ref="H26:L26"/>
    <mergeCell ref="A21:M21"/>
    <mergeCell ref="A22:B22"/>
    <mergeCell ref="C22:F22"/>
    <mergeCell ref="H22:L22"/>
    <mergeCell ref="A19:M19"/>
    <mergeCell ref="A20:B20"/>
    <mergeCell ref="C20:F20"/>
    <mergeCell ref="H20:L20"/>
    <mergeCell ref="A18:B18"/>
    <mergeCell ref="C18:F18"/>
    <mergeCell ref="H18:L18"/>
    <mergeCell ref="A15:M15"/>
    <mergeCell ref="A16:B16"/>
    <mergeCell ref="C16:F16"/>
    <mergeCell ref="H16:L16"/>
    <mergeCell ref="A17:B17"/>
    <mergeCell ref="C17:F17"/>
    <mergeCell ref="H17:L17"/>
    <mergeCell ref="A13:M13"/>
    <mergeCell ref="A14:B14"/>
    <mergeCell ref="C14:F14"/>
    <mergeCell ref="H14:L14"/>
    <mergeCell ref="A12:B12"/>
    <mergeCell ref="C12:F12"/>
    <mergeCell ref="H12:L12"/>
    <mergeCell ref="A85:B85"/>
    <mergeCell ref="A87:B87"/>
    <mergeCell ref="A88:B88"/>
    <mergeCell ref="C85:F85"/>
    <mergeCell ref="C87:F87"/>
    <mergeCell ref="C88:F88"/>
    <mergeCell ref="A86:B86"/>
    <mergeCell ref="N4:N5"/>
    <mergeCell ref="C5:F5"/>
    <mergeCell ref="H5:L5"/>
    <mergeCell ref="H86:L86"/>
    <mergeCell ref="A6:M6"/>
    <mergeCell ref="A7:B7"/>
    <mergeCell ref="C7:F7"/>
    <mergeCell ref="H7:L7"/>
    <mergeCell ref="A8:B8"/>
    <mergeCell ref="C8:F8"/>
    <mergeCell ref="A4:B5"/>
    <mergeCell ref="C4:L4"/>
    <mergeCell ref="H8:L8"/>
    <mergeCell ref="A10:B10"/>
    <mergeCell ref="C10:F10"/>
    <mergeCell ref="H10:L10"/>
    <mergeCell ref="A30:B30"/>
    <mergeCell ref="C30:F30"/>
    <mergeCell ref="H30:L30"/>
    <mergeCell ref="A31:B31"/>
    <mergeCell ref="C31:F31"/>
    <mergeCell ref="H31:L31"/>
    <mergeCell ref="H33:L33"/>
    <mergeCell ref="A33:B33"/>
    <mergeCell ref="H85:L85"/>
    <mergeCell ref="H87:L87"/>
    <mergeCell ref="H88:L88"/>
    <mergeCell ref="C86:F86"/>
    <mergeCell ref="C33:F33"/>
    <mergeCell ref="A34:B34"/>
    <mergeCell ref="C34:F34"/>
    <mergeCell ref="H34:L34"/>
    <mergeCell ref="A78:B78"/>
    <mergeCell ref="A79:B79"/>
    <mergeCell ref="A83:M83"/>
    <mergeCell ref="A9:M9"/>
    <mergeCell ref="A11:M11"/>
    <mergeCell ref="A55:M55"/>
    <mergeCell ref="C61:F61"/>
    <mergeCell ref="H61:L61"/>
    <mergeCell ref="A35:B35"/>
    <mergeCell ref="C35:F35"/>
    <mergeCell ref="A1:N1"/>
    <mergeCell ref="A2:N2"/>
    <mergeCell ref="H35:L35"/>
    <mergeCell ref="H80:L80"/>
    <mergeCell ref="C80:F80"/>
    <mergeCell ref="A80:B80"/>
    <mergeCell ref="H78:L78"/>
    <mergeCell ref="H79:L79"/>
    <mergeCell ref="C79:F79"/>
    <mergeCell ref="C78:F78"/>
  </mergeCells>
  <pageMargins left="0.74803149606299213" right="0.74803149606299213" top="0.78740157480314965" bottom="0.78740157480314965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 Windows</cp:lastModifiedBy>
  <cp:revision>1</cp:revision>
  <cp:lastPrinted>2021-01-25T11:35:58Z</cp:lastPrinted>
  <dcterms:created xsi:type="dcterms:W3CDTF">2019-02-15T09:20:32Z</dcterms:created>
  <dcterms:modified xsi:type="dcterms:W3CDTF">2023-08-07T04:01:57Z</dcterms:modified>
</cp:coreProperties>
</file>