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65" i="1"/>
  <c r="G64" s="1"/>
  <c r="G63" s="1"/>
  <c r="H65"/>
  <c r="H64" s="1"/>
  <c r="H63" s="1"/>
  <c r="F64"/>
  <c r="F63" s="1"/>
  <c r="F65"/>
  <c r="G42"/>
  <c r="G41" s="1"/>
  <c r="G40" s="1"/>
  <c r="H42"/>
  <c r="H41" s="1"/>
  <c r="H40" s="1"/>
  <c r="F42"/>
  <c r="F41" s="1"/>
  <c r="F40" s="1"/>
  <c r="G46"/>
  <c r="G45" s="1"/>
  <c r="G44" s="1"/>
  <c r="H46"/>
  <c r="H45" s="1"/>
  <c r="H44" s="1"/>
  <c r="F46"/>
  <c r="F45" s="1"/>
  <c r="F44" s="1"/>
  <c r="G52"/>
  <c r="G51" s="1"/>
  <c r="G50" s="1"/>
  <c r="H52"/>
  <c r="H51" s="1"/>
  <c r="H50" s="1"/>
  <c r="F51"/>
  <c r="F50" s="1"/>
  <c r="F52"/>
  <c r="G56"/>
  <c r="G55" s="1"/>
  <c r="G54" s="1"/>
  <c r="H56"/>
  <c r="H55" s="1"/>
  <c r="H54" s="1"/>
  <c r="F56"/>
  <c r="F55" s="1"/>
  <c r="F54" s="1"/>
  <c r="G60"/>
  <c r="G59" s="1"/>
  <c r="G58" s="1"/>
  <c r="H60"/>
  <c r="H59" s="1"/>
  <c r="H58" s="1"/>
  <c r="F60"/>
  <c r="F59" s="1"/>
  <c r="F58" s="1"/>
  <c r="G24"/>
  <c r="G23" s="1"/>
  <c r="G22" s="1"/>
  <c r="G21" s="1"/>
  <c r="H24"/>
  <c r="H23" s="1"/>
  <c r="H22" s="1"/>
  <c r="H21" s="1"/>
  <c r="F24"/>
  <c r="F23" s="1"/>
  <c r="F22" s="1"/>
  <c r="F21" s="1"/>
  <c r="H28"/>
  <c r="H27" s="1"/>
  <c r="G29"/>
  <c r="G28" s="1"/>
  <c r="G27" s="1"/>
  <c r="H29"/>
  <c r="G33"/>
  <c r="G32" s="1"/>
  <c r="G31" s="1"/>
  <c r="H33"/>
  <c r="H32" s="1"/>
  <c r="H31" s="1"/>
  <c r="G37"/>
  <c r="G36" s="1"/>
  <c r="G35" s="1"/>
  <c r="H37"/>
  <c r="H36" s="1"/>
  <c r="H35" s="1"/>
  <c r="F29"/>
  <c r="F28" s="1"/>
  <c r="F27" s="1"/>
  <c r="F33"/>
  <c r="F32" s="1"/>
  <c r="F31" s="1"/>
  <c r="F37"/>
  <c r="F36" s="1"/>
  <c r="F35" s="1"/>
  <c r="G19"/>
  <c r="G18" s="1"/>
  <c r="G17" s="1"/>
  <c r="G16" s="1"/>
  <c r="H19"/>
  <c r="H18" s="1"/>
  <c r="H17" s="1"/>
  <c r="H16" s="1"/>
  <c r="F19"/>
  <c r="F18" s="1"/>
  <c r="F17" s="1"/>
  <c r="F16" s="1"/>
  <c r="G14"/>
  <c r="G13" s="1"/>
  <c r="G12" s="1"/>
  <c r="G11" s="1"/>
  <c r="H14"/>
  <c r="H13" s="1"/>
  <c r="H12" s="1"/>
  <c r="H11" s="1"/>
  <c r="F14"/>
  <c r="F13" s="1"/>
  <c r="F12" s="1"/>
  <c r="F11" s="1"/>
  <c r="F39" l="1"/>
  <c r="H39"/>
  <c r="G39"/>
  <c r="H26"/>
  <c r="G26"/>
  <c r="F26"/>
  <c r="F10" l="1"/>
  <c r="F9" s="1"/>
  <c r="F67" s="1"/>
  <c r="G10"/>
  <c r="H10"/>
  <c r="G67" l="1"/>
  <c r="G9"/>
  <c r="H67"/>
  <c r="H9"/>
</calcChain>
</file>

<file path=xl/sharedStrings.xml><?xml version="1.0" encoding="utf-8"?>
<sst xmlns="http://schemas.openxmlformats.org/spreadsheetml/2006/main" count="270" uniqueCount="85">
  <si>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</si>
  <si>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</si>
  <si>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</si>
  <si>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</si>
  <si>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</si>
  <si>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</si>
  <si>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</si>
  <si>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</si>
  <si>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</si>
  <si>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</si>
  <si>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</si>
  <si>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</si>
  <si>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</si>
  <si>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</si>
  <si>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</si>
  <si>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</si>
  <si>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</si>
  <si>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</si>
  <si>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</si>
  <si>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</si>
  <si>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</si>
  <si>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</si>
  <si>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</si>
  <si>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</si>
  <si>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</si>
  <si>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</si>
  <si>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</si>
  <si>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</si>
  <si>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</si>
  <si>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</si>
  <si>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</si>
  <si>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</si>
  <si>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Культура, кинематография</t>
  </si>
  <si>
    <t>Культура</t>
  </si>
  <si>
    <t>Иные межбюджетные трансферты</t>
  </si>
  <si>
    <t>Повышение заработной платы работников муниципальных учреждений культуры</t>
  </si>
  <si>
    <t>5240475080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</si>
  <si>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</si>
  <si>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</si>
  <si>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</si>
  <si>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</si>
  <si>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</si>
  <si>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</si>
  <si>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</si>
  <si>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</si>
  <si>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</si>
  <si>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</si>
  <si>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</si>
  <si>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</si>
  <si>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</si>
  <si>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</si>
  <si>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</si>
  <si>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</si>
  <si>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</si>
  <si>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</si>
  <si>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</si>
  <si>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</si>
  <si>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</si>
  <si>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</si>
  <si>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</si>
  <si>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</si>
  <si>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</si>
  <si>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</si>
  <si>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</si>
  <si>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</si>
  <si>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</si>
  <si>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</si>
  <si>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</si>
  <si>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</si>
  <si>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</si>
  <si>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</si>
  <si>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</si>
  <si>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</si>
  <si>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</si>
  <si>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</si>
  <si>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</si>
  <si>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</si>
  <si>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</si>
  <si>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</si>
  <si>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</si>
  <si>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</si>
  <si>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</si>
  <si>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Аппарат контрольно-счетного органа</t>
  </si>
  <si>
    <t>Центральный аппарат</t>
  </si>
  <si>
    <r>
      <t xml:space="preserve">от 30.10.2023 года № </t>
    </r>
    <r>
      <rPr>
        <sz val="11"/>
        <rFont val="Calibri"/>
        <family val="2"/>
        <charset val="204"/>
        <scheme val="minor"/>
      </rPr>
      <t>115</t>
    </r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</si>
</sst>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tabSelected="1" workbookViewId="0">
      <selection activeCell="I6" sqref="I6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5" t="s">
        <v>70</v>
      </c>
      <c r="G1" s="25"/>
      <c r="H1" s="25"/>
    </row>
    <row r="2" spans="1:8">
      <c r="F2" s="25" t="s">
        <v>71</v>
      </c>
      <c r="G2" s="25"/>
      <c r="H2" s="25"/>
    </row>
    <row r="3" spans="1:8">
      <c r="F3" s="25" t="s">
        <v>72</v>
      </c>
      <c r="G3" s="25"/>
      <c r="H3" s="25"/>
    </row>
    <row r="4" spans="1:8">
      <c r="F4" s="25" t="s">
        <v>84</v>
      </c>
      <c r="G4" s="25"/>
      <c r="H4" s="25"/>
    </row>
    <row r="5" spans="1:8" ht="48" customHeight="1">
      <c r="A5" s="24" t="s">
        <v>74</v>
      </c>
      <c r="B5" s="24"/>
      <c r="C5" s="24"/>
      <c r="D5" s="24"/>
      <c r="E5" s="24"/>
      <c r="F5" s="24"/>
      <c r="G5" s="24"/>
      <c r="H5" s="24"/>
    </row>
    <row r="6" spans="1:8">
      <c r="H6" t="s">
        <v>73</v>
      </c>
    </row>
    <row r="7" spans="1:8" ht="15.75">
      <c r="A7" s="7" t="s">
        <v>0</v>
      </c>
      <c r="B7" s="7" t="s">
        <v>75</v>
      </c>
      <c r="C7" s="7" t="s">
        <v>1</v>
      </c>
      <c r="D7" s="7" t="s">
        <v>2</v>
      </c>
      <c r="E7" s="7" t="s">
        <v>76</v>
      </c>
      <c r="F7" s="7">
        <v>2023</v>
      </c>
      <c r="G7" s="7">
        <v>2024</v>
      </c>
      <c r="H7" s="7">
        <v>2025</v>
      </c>
    </row>
    <row r="8" spans="1:8" ht="15.75">
      <c r="A8" s="22" t="s">
        <v>77</v>
      </c>
      <c r="B8" s="11" t="s">
        <v>78</v>
      </c>
      <c r="C8" s="9" t="s">
        <v>5</v>
      </c>
      <c r="D8" s="9" t="s">
        <v>5</v>
      </c>
      <c r="E8" s="9" t="s">
        <v>6</v>
      </c>
      <c r="F8" s="23">
        <v>0</v>
      </c>
      <c r="G8" s="23">
        <v>97000</v>
      </c>
      <c r="H8" s="23">
        <v>197800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</f>
        <v>4599849.0999999996</v>
      </c>
      <c r="G9" s="10">
        <f t="shared" ref="G9:H9" si="0">G10</f>
        <v>3917500</v>
      </c>
      <c r="H9" s="10">
        <f t="shared" si="0"/>
        <v>3897600</v>
      </c>
    </row>
    <row r="10" spans="1:8" ht="15.75">
      <c r="A10" s="8" t="s">
        <v>79</v>
      </c>
      <c r="B10" s="11" t="s">
        <v>27</v>
      </c>
      <c r="C10" s="9" t="s">
        <v>5</v>
      </c>
      <c r="D10" s="9" t="s">
        <v>5</v>
      </c>
      <c r="E10" s="9" t="s">
        <v>6</v>
      </c>
      <c r="F10" s="10">
        <f>F11+F16+F21+F26+F39</f>
        <v>4599849.0999999996</v>
      </c>
      <c r="G10" s="10">
        <f t="shared" ref="G10:H10" si="1">G11+G16+G21+G26+G39</f>
        <v>3917500</v>
      </c>
      <c r="H10" s="10">
        <f t="shared" si="1"/>
        <v>3897600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32300</v>
      </c>
      <c r="G11" s="10">
        <f t="shared" ref="G11:H11" si="2">G12</f>
        <v>1000</v>
      </c>
      <c r="H11" s="10">
        <f t="shared" si="2"/>
        <v>1000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32300</v>
      </c>
      <c r="G12" s="3">
        <f t="shared" ref="G12:H12" si="3">G13</f>
        <v>1000</v>
      </c>
      <c r="H12" s="3">
        <f t="shared" si="3"/>
        <v>1000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32300</v>
      </c>
      <c r="G13" s="3">
        <f t="shared" ref="G13:H13" si="4">G14</f>
        <v>1000</v>
      </c>
      <c r="H13" s="3">
        <f t="shared" si="4"/>
        <v>1000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32300</v>
      </c>
      <c r="G14" s="3">
        <f t="shared" ref="G14:H14" si="5">G15</f>
        <v>1000</v>
      </c>
      <c r="H14" s="3">
        <f t="shared" si="5"/>
        <v>1000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32300</v>
      </c>
      <c r="G15" s="3">
        <v>1000</v>
      </c>
      <c r="H15" s="3">
        <v>1000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338617.25</v>
      </c>
      <c r="G16" s="10">
        <f t="shared" ref="G16:H16" si="6">G17</f>
        <v>201000</v>
      </c>
      <c r="H16" s="10">
        <f t="shared" si="6"/>
        <v>211000</v>
      </c>
    </row>
    <row r="17" spans="1:8" ht="47.25">
      <c r="A17" s="1" t="s">
        <v>17</v>
      </c>
      <c r="B17" s="13" t="s">
        <v>20</v>
      </c>
      <c r="C17" s="2" t="s">
        <v>5</v>
      </c>
      <c r="D17" s="2" t="s">
        <v>5</v>
      </c>
      <c r="E17" s="2" t="s">
        <v>6</v>
      </c>
      <c r="F17" s="3">
        <f>F18</f>
        <v>338617.25</v>
      </c>
      <c r="G17" s="3">
        <f t="shared" ref="G17:H17" si="7">G18</f>
        <v>201000</v>
      </c>
      <c r="H17" s="3">
        <f t="shared" si="7"/>
        <v>211000</v>
      </c>
    </row>
    <row r="18" spans="1:8" ht="15.75">
      <c r="A18" s="1" t="s">
        <v>18</v>
      </c>
      <c r="B18" s="13" t="s">
        <v>20</v>
      </c>
      <c r="C18" s="2" t="s">
        <v>21</v>
      </c>
      <c r="D18" s="2" t="s">
        <v>5</v>
      </c>
      <c r="E18" s="2" t="s">
        <v>6</v>
      </c>
      <c r="F18" s="3">
        <f>F19</f>
        <v>338617.25</v>
      </c>
      <c r="G18" s="3">
        <f t="shared" ref="G18:H18" si="8">G19</f>
        <v>201000</v>
      </c>
      <c r="H18" s="3">
        <f t="shared" si="8"/>
        <v>211000</v>
      </c>
    </row>
    <row r="19" spans="1:8" ht="15.75">
      <c r="A19" s="1" t="s">
        <v>19</v>
      </c>
      <c r="B19" s="14">
        <v>5240295280</v>
      </c>
      <c r="C19" s="2" t="s">
        <v>21</v>
      </c>
      <c r="D19" s="2" t="s">
        <v>22</v>
      </c>
      <c r="E19" s="2" t="s">
        <v>6</v>
      </c>
      <c r="F19" s="3">
        <f>F20</f>
        <v>338617.25</v>
      </c>
      <c r="G19" s="3">
        <f t="shared" ref="G19:H19" si="9">G20</f>
        <v>201000</v>
      </c>
      <c r="H19" s="3">
        <f t="shared" si="9"/>
        <v>211000</v>
      </c>
    </row>
    <row r="20" spans="1:8" ht="31.5">
      <c r="A20" s="1" t="s">
        <v>11</v>
      </c>
      <c r="B20" s="16" t="s">
        <v>20</v>
      </c>
      <c r="C20" s="2" t="s">
        <v>21</v>
      </c>
      <c r="D20" s="2" t="s">
        <v>22</v>
      </c>
      <c r="E20" s="2" t="s">
        <v>15</v>
      </c>
      <c r="F20" s="3">
        <v>338617.25</v>
      </c>
      <c r="G20" s="3">
        <v>201000</v>
      </c>
      <c r="H20" s="3">
        <v>211000</v>
      </c>
    </row>
    <row r="21" spans="1:8" ht="31.5">
      <c r="A21" s="8" t="s">
        <v>23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0</v>
      </c>
      <c r="G21" s="10">
        <f t="shared" ref="G21:H21" si="10">G22</f>
        <v>1000</v>
      </c>
      <c r="H21" s="10">
        <f t="shared" si="10"/>
        <v>1000</v>
      </c>
    </row>
    <row r="22" spans="1:8" ht="31.5">
      <c r="A22" s="1" t="s">
        <v>24</v>
      </c>
      <c r="B22" s="13" t="s">
        <v>28</v>
      </c>
      <c r="C22" s="2" t="s">
        <v>5</v>
      </c>
      <c r="D22" s="2" t="s">
        <v>5</v>
      </c>
      <c r="E22" s="2" t="s">
        <v>6</v>
      </c>
      <c r="F22" s="3">
        <f>F23</f>
        <v>0</v>
      </c>
      <c r="G22" s="3">
        <f t="shared" ref="G22:H22" si="11">G23</f>
        <v>1000</v>
      </c>
      <c r="H22" s="3">
        <f t="shared" si="11"/>
        <v>1000</v>
      </c>
    </row>
    <row r="23" spans="1:8" ht="15.75">
      <c r="A23" s="1" t="s">
        <v>25</v>
      </c>
      <c r="B23" s="13" t="s">
        <v>28</v>
      </c>
      <c r="C23" s="2" t="s">
        <v>29</v>
      </c>
      <c r="D23" s="2" t="s">
        <v>5</v>
      </c>
      <c r="E23" s="2" t="s">
        <v>6</v>
      </c>
      <c r="F23" s="3">
        <f>F24</f>
        <v>0</v>
      </c>
      <c r="G23" s="3">
        <f t="shared" ref="G23:H23" si="12">G24</f>
        <v>1000</v>
      </c>
      <c r="H23" s="3">
        <f t="shared" si="12"/>
        <v>1000</v>
      </c>
    </row>
    <row r="24" spans="1:8" ht="15.75">
      <c r="A24" s="1" t="s">
        <v>26</v>
      </c>
      <c r="B24" s="14">
        <v>5240395310</v>
      </c>
      <c r="C24" s="2" t="s">
        <v>29</v>
      </c>
      <c r="D24" s="2" t="s">
        <v>13</v>
      </c>
      <c r="E24" s="2" t="s">
        <v>6</v>
      </c>
      <c r="F24" s="3">
        <f>F25</f>
        <v>0</v>
      </c>
      <c r="G24" s="3">
        <f t="shared" ref="G24:H24" si="13">G25</f>
        <v>1000</v>
      </c>
      <c r="H24" s="3">
        <f t="shared" si="13"/>
        <v>1000</v>
      </c>
    </row>
    <row r="25" spans="1:8" ht="31.5">
      <c r="A25" s="1" t="s">
        <v>11</v>
      </c>
      <c r="B25" s="14">
        <v>5240395310</v>
      </c>
      <c r="C25" s="2" t="s">
        <v>29</v>
      </c>
      <c r="D25" s="2" t="s">
        <v>13</v>
      </c>
      <c r="E25" s="2" t="s">
        <v>15</v>
      </c>
      <c r="F25" s="3">
        <v>0</v>
      </c>
      <c r="G25" s="3">
        <v>1000</v>
      </c>
      <c r="H25" s="3">
        <v>1000</v>
      </c>
    </row>
    <row r="26" spans="1:8" ht="31.5">
      <c r="A26" s="8" t="s">
        <v>30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2209210</v>
      </c>
      <c r="G26" s="10">
        <f t="shared" ref="G26:H26" si="14">G27+G31+G35</f>
        <v>1957900</v>
      </c>
      <c r="H26" s="10">
        <f t="shared" si="14"/>
        <v>1957900</v>
      </c>
    </row>
    <row r="27" spans="1:8" ht="47.25">
      <c r="A27" s="1" t="s">
        <v>31</v>
      </c>
      <c r="B27" s="13" t="s">
        <v>36</v>
      </c>
      <c r="C27" s="2" t="s">
        <v>5</v>
      </c>
      <c r="D27" s="2" t="s">
        <v>5</v>
      </c>
      <c r="E27" s="2" t="s">
        <v>6</v>
      </c>
      <c r="F27" s="3">
        <f>F28</f>
        <v>1595900</v>
      </c>
      <c r="G27" s="3">
        <f t="shared" ref="G27:H27" si="15">G28</f>
        <v>1955900</v>
      </c>
      <c r="H27" s="3">
        <f t="shared" si="15"/>
        <v>1955900</v>
      </c>
    </row>
    <row r="28" spans="1:8" ht="15.75">
      <c r="A28" s="1" t="s">
        <v>32</v>
      </c>
      <c r="B28" s="13" t="s">
        <v>36</v>
      </c>
      <c r="C28" s="2" t="s">
        <v>37</v>
      </c>
      <c r="D28" s="2" t="s">
        <v>5</v>
      </c>
      <c r="E28" s="2" t="s">
        <v>6</v>
      </c>
      <c r="F28" s="3">
        <f>F29</f>
        <v>1595900</v>
      </c>
      <c r="G28" s="3">
        <f t="shared" ref="G28:H28" si="16">G29</f>
        <v>1955900</v>
      </c>
      <c r="H28" s="3">
        <f t="shared" si="16"/>
        <v>1955900</v>
      </c>
    </row>
    <row r="29" spans="1:8" ht="15.75">
      <c r="A29" s="1" t="s">
        <v>33</v>
      </c>
      <c r="B29" s="14">
        <v>5240475080</v>
      </c>
      <c r="C29" s="2" t="s">
        <v>37</v>
      </c>
      <c r="D29" s="2" t="s">
        <v>38</v>
      </c>
      <c r="E29" s="2" t="s">
        <v>6</v>
      </c>
      <c r="F29" s="3">
        <f>F30</f>
        <v>1595900</v>
      </c>
      <c r="G29" s="3">
        <f t="shared" ref="G29:H29" si="17">G30</f>
        <v>1955900</v>
      </c>
      <c r="H29" s="3">
        <f t="shared" si="17"/>
        <v>1955900</v>
      </c>
    </row>
    <row r="30" spans="1:8" ht="15.75">
      <c r="A30" s="1" t="s">
        <v>34</v>
      </c>
      <c r="B30" s="14">
        <v>5240475080</v>
      </c>
      <c r="C30" s="2" t="s">
        <v>37</v>
      </c>
      <c r="D30" s="2" t="s">
        <v>38</v>
      </c>
      <c r="E30" s="2" t="s">
        <v>39</v>
      </c>
      <c r="F30" s="3">
        <v>1595900</v>
      </c>
      <c r="G30" s="3">
        <v>1955900</v>
      </c>
      <c r="H30" s="3">
        <v>1955900</v>
      </c>
    </row>
    <row r="31" spans="1:8" ht="31.5">
      <c r="A31" s="1" t="s">
        <v>80</v>
      </c>
      <c r="B31" s="14">
        <v>5240495220</v>
      </c>
      <c r="C31" s="2" t="s">
        <v>5</v>
      </c>
      <c r="D31" s="2" t="s">
        <v>5</v>
      </c>
      <c r="E31" s="2" t="s">
        <v>6</v>
      </c>
      <c r="F31" s="3">
        <f>F32</f>
        <v>182310</v>
      </c>
      <c r="G31" s="3">
        <f t="shared" ref="G31:H31" si="18">G32</f>
        <v>2000</v>
      </c>
      <c r="H31" s="3">
        <f t="shared" si="18"/>
        <v>2000</v>
      </c>
    </row>
    <row r="32" spans="1:8" ht="15.75">
      <c r="A32" s="1" t="s">
        <v>32</v>
      </c>
      <c r="B32" s="14">
        <v>5240495220</v>
      </c>
      <c r="C32" s="2" t="s">
        <v>37</v>
      </c>
      <c r="D32" s="2" t="s">
        <v>5</v>
      </c>
      <c r="E32" s="2" t="s">
        <v>6</v>
      </c>
      <c r="F32" s="3">
        <f>F33</f>
        <v>182310</v>
      </c>
      <c r="G32" s="3">
        <f t="shared" ref="G32:H32" si="19">G33</f>
        <v>2000</v>
      </c>
      <c r="H32" s="3">
        <f t="shared" si="19"/>
        <v>2000</v>
      </c>
    </row>
    <row r="33" spans="1:8" ht="15.75">
      <c r="A33" s="1" t="s">
        <v>33</v>
      </c>
      <c r="B33" s="14">
        <v>5240495220</v>
      </c>
      <c r="C33" s="2" t="s">
        <v>37</v>
      </c>
      <c r="D33" s="2" t="s">
        <v>38</v>
      </c>
      <c r="E33" s="2" t="s">
        <v>6</v>
      </c>
      <c r="F33" s="3">
        <f>F34</f>
        <v>182310</v>
      </c>
      <c r="G33" s="3">
        <f t="shared" ref="G33:H33" si="20">G34</f>
        <v>2000</v>
      </c>
      <c r="H33" s="3">
        <f t="shared" si="20"/>
        <v>2000</v>
      </c>
    </row>
    <row r="34" spans="1:8" ht="31.5">
      <c r="A34" s="1" t="s">
        <v>11</v>
      </c>
      <c r="B34" s="14">
        <v>5240495220</v>
      </c>
      <c r="C34" s="2" t="s">
        <v>37</v>
      </c>
      <c r="D34" s="2" t="s">
        <v>38</v>
      </c>
      <c r="E34" s="2" t="s">
        <v>15</v>
      </c>
      <c r="F34" s="3">
        <v>182310</v>
      </c>
      <c r="G34" s="3">
        <v>2000</v>
      </c>
      <c r="H34" s="3">
        <v>2000</v>
      </c>
    </row>
    <row r="35" spans="1:8" ht="31.5">
      <c r="A35" s="1" t="s">
        <v>35</v>
      </c>
      <c r="B35" s="14">
        <v>5240497030</v>
      </c>
      <c r="C35" s="2" t="s">
        <v>5</v>
      </c>
      <c r="D35" s="2" t="s">
        <v>5</v>
      </c>
      <c r="E35" s="2" t="s">
        <v>6</v>
      </c>
      <c r="F35" s="3">
        <f>F36</f>
        <v>431000</v>
      </c>
      <c r="G35" s="3">
        <f t="shared" ref="G35:H35" si="21">G36</f>
        <v>0</v>
      </c>
      <c r="H35" s="3">
        <f t="shared" si="21"/>
        <v>0</v>
      </c>
    </row>
    <row r="36" spans="1:8" ht="15.75">
      <c r="A36" s="1" t="s">
        <v>32</v>
      </c>
      <c r="B36" s="14">
        <v>5240497030</v>
      </c>
      <c r="C36" s="2" t="s">
        <v>37</v>
      </c>
      <c r="D36" s="2" t="s">
        <v>5</v>
      </c>
      <c r="E36" s="2" t="s">
        <v>6</v>
      </c>
      <c r="F36" s="3">
        <f>F37</f>
        <v>431000</v>
      </c>
      <c r="G36" s="3">
        <f t="shared" ref="G36:H36" si="22">G37</f>
        <v>0</v>
      </c>
      <c r="H36" s="3">
        <f t="shared" si="22"/>
        <v>0</v>
      </c>
    </row>
    <row r="37" spans="1:8" ht="15.75">
      <c r="A37" s="1" t="s">
        <v>33</v>
      </c>
      <c r="B37" s="14">
        <v>5240497030</v>
      </c>
      <c r="C37" s="2" t="s">
        <v>37</v>
      </c>
      <c r="D37" s="2" t="s">
        <v>38</v>
      </c>
      <c r="E37" s="2" t="s">
        <v>6</v>
      </c>
      <c r="F37" s="3">
        <f>F38</f>
        <v>431000</v>
      </c>
      <c r="G37" s="3">
        <f t="shared" ref="G37:H37" si="23">G38</f>
        <v>0</v>
      </c>
      <c r="H37" s="3">
        <f t="shared" si="23"/>
        <v>0</v>
      </c>
    </row>
    <row r="38" spans="1:8" ht="15.75">
      <c r="A38" s="1" t="s">
        <v>34</v>
      </c>
      <c r="B38" s="14">
        <v>5240497030</v>
      </c>
      <c r="C38" s="2" t="s">
        <v>37</v>
      </c>
      <c r="D38" s="2" t="s">
        <v>38</v>
      </c>
      <c r="E38" s="2" t="s">
        <v>39</v>
      </c>
      <c r="F38" s="3">
        <v>431000</v>
      </c>
      <c r="G38" s="3">
        <v>0</v>
      </c>
      <c r="H38" s="3">
        <v>0</v>
      </c>
    </row>
    <row r="39" spans="1:8" ht="31.5">
      <c r="A39" s="8" t="s">
        <v>40</v>
      </c>
      <c r="B39" s="17" t="s">
        <v>56</v>
      </c>
      <c r="C39" s="9" t="s">
        <v>5</v>
      </c>
      <c r="D39" s="9" t="s">
        <v>5</v>
      </c>
      <c r="E39" s="9" t="s">
        <v>6</v>
      </c>
      <c r="F39" s="10">
        <f>F40+F44+F50+F54+F58+F63</f>
        <v>2019721.85</v>
      </c>
      <c r="G39" s="10">
        <f t="shared" ref="G39:H39" si="24">G40+G44+G50+G54+G58+G63</f>
        <v>1756600</v>
      </c>
      <c r="H39" s="10">
        <f t="shared" si="24"/>
        <v>1726700</v>
      </c>
    </row>
    <row r="40" spans="1:8" ht="15.75">
      <c r="A40" s="8" t="s">
        <v>41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561800</v>
      </c>
      <c r="G40" s="10">
        <f t="shared" ref="G40:H40" si="25">G41</f>
        <v>510000</v>
      </c>
      <c r="H40" s="10">
        <f t="shared" si="25"/>
        <v>460000</v>
      </c>
    </row>
    <row r="41" spans="1:8" ht="15.75">
      <c r="A41" s="1" t="s">
        <v>42</v>
      </c>
      <c r="B41" s="18" t="s">
        <v>57</v>
      </c>
      <c r="C41" s="2" t="s">
        <v>38</v>
      </c>
      <c r="D41" s="2" t="s">
        <v>5</v>
      </c>
      <c r="E41" s="2" t="s">
        <v>6</v>
      </c>
      <c r="F41" s="3">
        <f>F42</f>
        <v>561800</v>
      </c>
      <c r="G41" s="3">
        <f t="shared" ref="G41:H41" si="26">G42</f>
        <v>510000</v>
      </c>
      <c r="H41" s="3">
        <f t="shared" si="26"/>
        <v>460000</v>
      </c>
    </row>
    <row r="42" spans="1:8" ht="31.5">
      <c r="A42" s="1" t="s">
        <v>43</v>
      </c>
      <c r="B42" s="13" t="s">
        <v>57</v>
      </c>
      <c r="C42" s="2" t="s">
        <v>38</v>
      </c>
      <c r="D42" s="2" t="s">
        <v>60</v>
      </c>
      <c r="E42" s="2" t="s">
        <v>6</v>
      </c>
      <c r="F42" s="3">
        <f>F43</f>
        <v>561800</v>
      </c>
      <c r="G42" s="3">
        <f t="shared" ref="G42:H42" si="27">G43</f>
        <v>510000</v>
      </c>
      <c r="H42" s="3">
        <f t="shared" si="27"/>
        <v>460000</v>
      </c>
    </row>
    <row r="43" spans="1:8" ht="31.5">
      <c r="A43" s="1" t="s">
        <v>44</v>
      </c>
      <c r="B43" s="14">
        <v>5240510010</v>
      </c>
      <c r="C43" s="2" t="s">
        <v>38</v>
      </c>
      <c r="D43" s="2" t="s">
        <v>60</v>
      </c>
      <c r="E43" s="2" t="s">
        <v>61</v>
      </c>
      <c r="F43" s="3">
        <v>561800</v>
      </c>
      <c r="G43" s="3">
        <v>510000</v>
      </c>
      <c r="H43" s="3">
        <v>460000</v>
      </c>
    </row>
    <row r="44" spans="1:8" ht="15.75">
      <c r="A44" s="8" t="s">
        <v>83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1310626.3500000001</v>
      </c>
      <c r="G44" s="10">
        <f t="shared" ref="G44:H44" si="28">G45</f>
        <v>1092200</v>
      </c>
      <c r="H44" s="10">
        <f t="shared" si="28"/>
        <v>1107400</v>
      </c>
    </row>
    <row r="45" spans="1:8" ht="15.75">
      <c r="A45" s="1" t="s">
        <v>45</v>
      </c>
      <c r="B45" s="13" t="s">
        <v>58</v>
      </c>
      <c r="C45" s="2" t="s">
        <v>38</v>
      </c>
      <c r="D45" s="2" t="s">
        <v>5</v>
      </c>
      <c r="E45" s="2" t="s">
        <v>6</v>
      </c>
      <c r="F45" s="3">
        <f>F46</f>
        <v>1310626.3500000001</v>
      </c>
      <c r="G45" s="3">
        <f t="shared" ref="G45:H45" si="29">G46</f>
        <v>1092200</v>
      </c>
      <c r="H45" s="3">
        <f t="shared" si="29"/>
        <v>1107400</v>
      </c>
    </row>
    <row r="46" spans="1:8" ht="47.25">
      <c r="A46" s="1" t="s">
        <v>46</v>
      </c>
      <c r="B46" s="14">
        <v>5240510020</v>
      </c>
      <c r="C46" s="2" t="s">
        <v>38</v>
      </c>
      <c r="D46" s="2" t="s">
        <v>21</v>
      </c>
      <c r="E46" s="2" t="s">
        <v>6</v>
      </c>
      <c r="F46" s="3">
        <f>F47+F48+F49</f>
        <v>1310626.3500000001</v>
      </c>
      <c r="G46" s="3">
        <f t="shared" ref="G46:H46" si="30">G47+G48+G49</f>
        <v>1092200</v>
      </c>
      <c r="H46" s="3">
        <f t="shared" si="30"/>
        <v>1107400</v>
      </c>
    </row>
    <row r="47" spans="1:8" ht="31.5">
      <c r="A47" s="1" t="s">
        <v>44</v>
      </c>
      <c r="B47" s="14">
        <v>5240510020</v>
      </c>
      <c r="C47" s="2" t="s">
        <v>38</v>
      </c>
      <c r="D47" s="2" t="s">
        <v>21</v>
      </c>
      <c r="E47" s="2" t="s">
        <v>61</v>
      </c>
      <c r="F47" s="3">
        <v>1030440</v>
      </c>
      <c r="G47" s="3">
        <v>1058400</v>
      </c>
      <c r="H47" s="3">
        <v>1068200</v>
      </c>
    </row>
    <row r="48" spans="1:8" ht="31.5">
      <c r="A48" s="1" t="s">
        <v>11</v>
      </c>
      <c r="B48" s="14">
        <v>5240510020</v>
      </c>
      <c r="C48" s="2" t="s">
        <v>38</v>
      </c>
      <c r="D48" s="2" t="s">
        <v>21</v>
      </c>
      <c r="E48" s="2" t="s">
        <v>15</v>
      </c>
      <c r="F48" s="3">
        <v>247386.35</v>
      </c>
      <c r="G48" s="3">
        <v>1000</v>
      </c>
      <c r="H48" s="3">
        <v>6400</v>
      </c>
    </row>
    <row r="49" spans="1:8" ht="15.75">
      <c r="A49" s="1" t="s">
        <v>34</v>
      </c>
      <c r="B49" s="14">
        <v>5240510020</v>
      </c>
      <c r="C49" s="2" t="s">
        <v>38</v>
      </c>
      <c r="D49" s="2" t="s">
        <v>21</v>
      </c>
      <c r="E49" s="2" t="s">
        <v>39</v>
      </c>
      <c r="F49" s="3">
        <v>32800</v>
      </c>
      <c r="G49" s="3">
        <v>32800</v>
      </c>
      <c r="H49" s="3">
        <v>32800</v>
      </c>
    </row>
    <row r="50" spans="1:8" ht="15.75">
      <c r="A50" s="8" t="s">
        <v>82</v>
      </c>
      <c r="B50" s="12">
        <v>5240510080</v>
      </c>
      <c r="C50" s="9" t="s">
        <v>5</v>
      </c>
      <c r="D50" s="9" t="s">
        <v>5</v>
      </c>
      <c r="E50" s="9" t="s">
        <v>6</v>
      </c>
      <c r="F50" s="10">
        <f>F51</f>
        <v>17900</v>
      </c>
      <c r="G50" s="10">
        <f t="shared" ref="G50:H50" si="31">G51</f>
        <v>17900</v>
      </c>
      <c r="H50" s="10">
        <f t="shared" si="31"/>
        <v>17900</v>
      </c>
    </row>
    <row r="51" spans="1:8" ht="15.75">
      <c r="A51" s="1" t="s">
        <v>42</v>
      </c>
      <c r="B51" s="14">
        <v>5240510080</v>
      </c>
      <c r="C51" s="2" t="s">
        <v>38</v>
      </c>
      <c r="D51" s="2" t="s">
        <v>5</v>
      </c>
      <c r="E51" s="2" t="s">
        <v>6</v>
      </c>
      <c r="F51" s="3">
        <f>F52</f>
        <v>17900</v>
      </c>
      <c r="G51" s="3">
        <f t="shared" ref="G51:H51" si="32">G52</f>
        <v>17900</v>
      </c>
      <c r="H51" s="3">
        <f t="shared" si="32"/>
        <v>17900</v>
      </c>
    </row>
    <row r="52" spans="1:8" ht="47.25">
      <c r="A52" s="1" t="s">
        <v>47</v>
      </c>
      <c r="B52" s="14">
        <v>5240510080</v>
      </c>
      <c r="C52" s="2" t="s">
        <v>38</v>
      </c>
      <c r="D52" s="2" t="s">
        <v>62</v>
      </c>
      <c r="E52" s="2" t="s">
        <v>6</v>
      </c>
      <c r="F52" s="3">
        <f>F53</f>
        <v>17900</v>
      </c>
      <c r="G52" s="3">
        <f t="shared" ref="G52:H52" si="33">G53</f>
        <v>17900</v>
      </c>
      <c r="H52" s="3">
        <f t="shared" si="33"/>
        <v>17900</v>
      </c>
    </row>
    <row r="53" spans="1:8" ht="15.75">
      <c r="A53" s="1" t="s">
        <v>34</v>
      </c>
      <c r="B53" s="14">
        <v>5240510080</v>
      </c>
      <c r="C53" s="2" t="s">
        <v>38</v>
      </c>
      <c r="D53" s="2" t="s">
        <v>62</v>
      </c>
      <c r="E53" s="2" t="s">
        <v>39</v>
      </c>
      <c r="F53" s="3">
        <v>17900</v>
      </c>
      <c r="G53" s="3">
        <v>17900</v>
      </c>
      <c r="H53" s="3">
        <v>17900</v>
      </c>
    </row>
    <row r="54" spans="1:8" ht="31.5">
      <c r="A54" s="8" t="s">
        <v>48</v>
      </c>
      <c r="B54" s="12">
        <v>5240525050</v>
      </c>
      <c r="C54" s="9" t="s">
        <v>5</v>
      </c>
      <c r="D54" s="9" t="s">
        <v>5</v>
      </c>
      <c r="E54" s="9" t="s">
        <v>6</v>
      </c>
      <c r="F54" s="10">
        <f>F55</f>
        <v>0</v>
      </c>
      <c r="G54" s="10">
        <f t="shared" ref="G54:H54" si="34">G55</f>
        <v>1000</v>
      </c>
      <c r="H54" s="10">
        <f t="shared" si="34"/>
        <v>1000</v>
      </c>
    </row>
    <row r="55" spans="1:8" ht="15.75">
      <c r="A55" s="1" t="s">
        <v>49</v>
      </c>
      <c r="B55" s="14">
        <v>5240525050</v>
      </c>
      <c r="C55" s="2" t="s">
        <v>14</v>
      </c>
      <c r="D55" s="2" t="s">
        <v>5</v>
      </c>
      <c r="E55" s="2" t="s">
        <v>6</v>
      </c>
      <c r="F55" s="3">
        <f>F56</f>
        <v>0</v>
      </c>
      <c r="G55" s="3">
        <f t="shared" ref="G55:H55" si="35">G56</f>
        <v>1000</v>
      </c>
      <c r="H55" s="3">
        <f t="shared" si="35"/>
        <v>1000</v>
      </c>
    </row>
    <row r="56" spans="1:8" ht="15.75">
      <c r="A56" s="1" t="s">
        <v>50</v>
      </c>
      <c r="B56" s="14">
        <v>5240525050</v>
      </c>
      <c r="C56" s="2" t="s">
        <v>14</v>
      </c>
      <c r="D56" s="2" t="s">
        <v>38</v>
      </c>
      <c r="E56" s="2" t="s">
        <v>6</v>
      </c>
      <c r="F56" s="3">
        <f>F57</f>
        <v>0</v>
      </c>
      <c r="G56" s="3">
        <f t="shared" ref="G56:H56" si="36">G57</f>
        <v>1000</v>
      </c>
      <c r="H56" s="3">
        <f t="shared" si="36"/>
        <v>1000</v>
      </c>
    </row>
    <row r="57" spans="1:8" ht="15.75">
      <c r="A57" s="1" t="s">
        <v>51</v>
      </c>
      <c r="B57" s="14">
        <v>5240525050</v>
      </c>
      <c r="C57" s="2" t="s">
        <v>14</v>
      </c>
      <c r="D57" s="2" t="s">
        <v>38</v>
      </c>
      <c r="E57" s="2" t="s">
        <v>63</v>
      </c>
      <c r="F57" s="3">
        <v>0</v>
      </c>
      <c r="G57" s="3">
        <v>1000</v>
      </c>
      <c r="H57" s="3">
        <v>1000</v>
      </c>
    </row>
    <row r="58" spans="1:8" ht="47.25">
      <c r="A58" s="8" t="s">
        <v>52</v>
      </c>
      <c r="B58" s="19" t="s">
        <v>59</v>
      </c>
      <c r="C58" s="9" t="s">
        <v>5</v>
      </c>
      <c r="D58" s="9" t="s">
        <v>5</v>
      </c>
      <c r="E58" s="9" t="s">
        <v>6</v>
      </c>
      <c r="F58" s="10">
        <f>F59</f>
        <v>128500</v>
      </c>
      <c r="G58" s="10">
        <f t="shared" ref="G58:H58" si="37">G59</f>
        <v>134500</v>
      </c>
      <c r="H58" s="10">
        <f t="shared" si="37"/>
        <v>139400</v>
      </c>
    </row>
    <row r="59" spans="1:8" ht="15.75">
      <c r="A59" s="1" t="s">
        <v>53</v>
      </c>
      <c r="B59" s="13" t="s">
        <v>59</v>
      </c>
      <c r="C59" s="2" t="s">
        <v>60</v>
      </c>
      <c r="D59" s="2" t="s">
        <v>5</v>
      </c>
      <c r="E59" s="2" t="s">
        <v>6</v>
      </c>
      <c r="F59" s="3">
        <f>F60</f>
        <v>128500</v>
      </c>
      <c r="G59" s="3">
        <f t="shared" ref="G59:H59" si="38">G60</f>
        <v>134500</v>
      </c>
      <c r="H59" s="3">
        <f t="shared" si="38"/>
        <v>139400</v>
      </c>
    </row>
    <row r="60" spans="1:8" ht="15.75">
      <c r="A60" s="1" t="s">
        <v>54</v>
      </c>
      <c r="B60" s="14">
        <v>5240551180</v>
      </c>
      <c r="C60" s="2" t="s">
        <v>60</v>
      </c>
      <c r="D60" s="2" t="s">
        <v>13</v>
      </c>
      <c r="E60" s="2" t="s">
        <v>6</v>
      </c>
      <c r="F60" s="3">
        <f>F61+F62</f>
        <v>128500</v>
      </c>
      <c r="G60" s="3">
        <f t="shared" ref="G60:H60" si="39">G61+G62</f>
        <v>134500</v>
      </c>
      <c r="H60" s="3">
        <f t="shared" si="39"/>
        <v>139400</v>
      </c>
    </row>
    <row r="61" spans="1:8" ht="31.5">
      <c r="A61" s="1" t="s">
        <v>55</v>
      </c>
      <c r="B61" s="14">
        <v>5240551180</v>
      </c>
      <c r="C61" s="2" t="s">
        <v>60</v>
      </c>
      <c r="D61" s="2" t="s">
        <v>13</v>
      </c>
      <c r="E61" s="2" t="s">
        <v>61</v>
      </c>
      <c r="F61" s="3">
        <v>124005.45</v>
      </c>
      <c r="G61" s="3">
        <v>133500</v>
      </c>
      <c r="H61" s="3">
        <v>138400</v>
      </c>
    </row>
    <row r="62" spans="1:8" ht="31.5">
      <c r="A62" s="1" t="s">
        <v>11</v>
      </c>
      <c r="B62" s="14">
        <v>5240551180</v>
      </c>
      <c r="C62" s="2" t="s">
        <v>60</v>
      </c>
      <c r="D62" s="2" t="s">
        <v>13</v>
      </c>
      <c r="E62" s="2" t="s">
        <v>15</v>
      </c>
      <c r="F62" s="3">
        <v>4494.55</v>
      </c>
      <c r="G62" s="3">
        <v>1000</v>
      </c>
      <c r="H62" s="3">
        <v>1000</v>
      </c>
    </row>
    <row r="63" spans="1:8" ht="31.5">
      <c r="A63" s="8" t="s">
        <v>64</v>
      </c>
      <c r="B63" s="12">
        <v>5240595100</v>
      </c>
      <c r="C63" s="9" t="s">
        <v>5</v>
      </c>
      <c r="D63" s="9" t="s">
        <v>5</v>
      </c>
      <c r="E63" s="9" t="s">
        <v>6</v>
      </c>
      <c r="F63" s="10">
        <f>F64</f>
        <v>895.5</v>
      </c>
      <c r="G63" s="10">
        <f t="shared" ref="G63:H63" si="40">G64</f>
        <v>1000</v>
      </c>
      <c r="H63" s="10">
        <f t="shared" si="40"/>
        <v>1000</v>
      </c>
    </row>
    <row r="64" spans="1:8" ht="15.75">
      <c r="A64" s="1" t="s">
        <v>42</v>
      </c>
      <c r="B64" s="14">
        <v>5240595100</v>
      </c>
      <c r="C64" s="2" t="s">
        <v>38</v>
      </c>
      <c r="D64" s="2" t="s">
        <v>5</v>
      </c>
      <c r="E64" s="2" t="s">
        <v>6</v>
      </c>
      <c r="F64" s="3">
        <f>F65</f>
        <v>895.5</v>
      </c>
      <c r="G64" s="3">
        <f t="shared" ref="G64:H64" si="41">G65</f>
        <v>1000</v>
      </c>
      <c r="H64" s="3">
        <f t="shared" si="41"/>
        <v>1000</v>
      </c>
    </row>
    <row r="65" spans="1:8" ht="15.75">
      <c r="A65" s="1" t="s">
        <v>65</v>
      </c>
      <c r="B65" s="14">
        <v>5240595100</v>
      </c>
      <c r="C65" s="2" t="s">
        <v>38</v>
      </c>
      <c r="D65" s="2" t="s">
        <v>68</v>
      </c>
      <c r="E65" s="2" t="s">
        <v>6</v>
      </c>
      <c r="F65" s="3">
        <f>F66</f>
        <v>895.5</v>
      </c>
      <c r="G65" s="3">
        <f t="shared" ref="G65:H65" si="42">G66</f>
        <v>1000</v>
      </c>
      <c r="H65" s="3">
        <f t="shared" si="42"/>
        <v>1000</v>
      </c>
    </row>
    <row r="66" spans="1:8" ht="15.75">
      <c r="A66" s="1" t="s">
        <v>66</v>
      </c>
      <c r="B66" s="14">
        <v>5240595100</v>
      </c>
      <c r="C66" s="2" t="s">
        <v>38</v>
      </c>
      <c r="D66" s="2" t="s">
        <v>68</v>
      </c>
      <c r="E66" s="2" t="s">
        <v>69</v>
      </c>
      <c r="F66" s="3">
        <v>895.5</v>
      </c>
      <c r="G66" s="3">
        <v>1000</v>
      </c>
      <c r="H66" s="3">
        <v>1000</v>
      </c>
    </row>
    <row r="67" spans="1:8" ht="15.75">
      <c r="A67" s="8" t="s">
        <v>67</v>
      </c>
      <c r="B67" s="11" t="s">
        <v>81</v>
      </c>
      <c r="C67" s="9" t="s">
        <v>81</v>
      </c>
      <c r="D67" s="9" t="s">
        <v>81</v>
      </c>
      <c r="E67" s="9" t="s">
        <v>81</v>
      </c>
      <c r="F67" s="10">
        <f>F9</f>
        <v>4599849.0999999996</v>
      </c>
      <c r="G67" s="10">
        <f>G8+G9</f>
        <v>4014500</v>
      </c>
      <c r="H67" s="10">
        <f>H8+H9</f>
        <v>4095400</v>
      </c>
    </row>
    <row r="68" spans="1:8" ht="15.75">
      <c r="A68" s="4"/>
      <c r="B68" s="20"/>
      <c r="C68" s="5"/>
      <c r="D68" s="5"/>
      <c r="E68" s="5"/>
      <c r="F68" s="6"/>
      <c r="G68" s="6"/>
      <c r="H68" s="6"/>
    </row>
    <row r="69" spans="1:8" ht="15.75">
      <c r="A69" s="4"/>
      <c r="B69" s="21"/>
      <c r="C69" s="4"/>
      <c r="D69" s="4"/>
      <c r="E69" s="4"/>
      <c r="F69" s="6"/>
      <c r="G69" s="6"/>
      <c r="H69" s="6"/>
    </row>
    <row r="70" spans="1:8" ht="15.75">
      <c r="A70" s="4"/>
      <c r="B70" s="21"/>
      <c r="C70" s="4"/>
      <c r="D70" s="4"/>
      <c r="E70" s="4"/>
      <c r="F70" s="6"/>
      <c r="G70" s="6"/>
      <c r="H70" s="6"/>
    </row>
    <row r="71" spans="1:8" ht="15.75">
      <c r="A71" s="4"/>
      <c r="B71" s="21"/>
      <c r="C71" s="4"/>
      <c r="D71" s="4"/>
      <c r="E71" s="4"/>
      <c r="F71" s="6"/>
      <c r="G71" s="6"/>
      <c r="H71" s="6"/>
    </row>
    <row r="72" spans="1:8" ht="15.75">
      <c r="A72" s="4"/>
      <c r="B72" s="21"/>
      <c r="C72" s="4"/>
      <c r="D72" s="4"/>
      <c r="E72" s="4"/>
      <c r="F72" s="6"/>
      <c r="G72" s="6"/>
      <c r="H72" s="6"/>
    </row>
    <row r="73" spans="1:8" ht="15.75">
      <c r="A73" s="4"/>
      <c r="B73" s="21"/>
      <c r="C73" s="4"/>
      <c r="D73" s="4"/>
      <c r="E73" s="4"/>
      <c r="F73" s="6"/>
      <c r="G73" s="6"/>
      <c r="H73" s="6"/>
    </row>
    <row r="74" spans="1:8" ht="15.75">
      <c r="A74" s="4"/>
      <c r="B74" s="21"/>
      <c r="C74" s="4"/>
      <c r="D74" s="4"/>
      <c r="E74" s="4"/>
      <c r="F74" s="6"/>
      <c r="G74" s="6"/>
      <c r="H74" s="6"/>
    </row>
    <row r="75" spans="1:8" ht="15.75">
      <c r="A75" s="4"/>
      <c r="B75" s="21"/>
      <c r="C75" s="4"/>
      <c r="D75" s="4"/>
      <c r="E75" s="4"/>
      <c r="F75" s="6"/>
      <c r="G75" s="6"/>
      <c r="H75" s="6"/>
    </row>
    <row r="76" spans="1:8" ht="15.75">
      <c r="A76" s="4"/>
      <c r="B76" s="4"/>
      <c r="C76" s="4"/>
      <c r="D76" s="4"/>
      <c r="E76" s="4"/>
      <c r="F76" s="6"/>
      <c r="G76" s="6"/>
      <c r="H76" s="6"/>
    </row>
    <row r="77" spans="1:8" ht="15.75">
      <c r="A77" s="4"/>
      <c r="B77" s="4"/>
      <c r="C77" s="4"/>
      <c r="D77" s="4"/>
      <c r="E77" s="4"/>
      <c r="F77" s="6"/>
      <c r="G77" s="6"/>
      <c r="H77" s="6"/>
    </row>
    <row r="78" spans="1:8" ht="15.75">
      <c r="A78" s="4"/>
      <c r="B78" s="4"/>
      <c r="C78" s="4"/>
      <c r="D78" s="4"/>
      <c r="E78" s="4"/>
      <c r="F78" s="6"/>
      <c r="G78" s="6"/>
      <c r="H78" s="6"/>
    </row>
    <row r="79" spans="1:8" ht="15.75">
      <c r="A79" s="4"/>
      <c r="B79" s="4"/>
      <c r="C79" s="4"/>
      <c r="D79" s="4"/>
      <c r="E79" s="4"/>
      <c r="F79" s="6"/>
      <c r="G79" s="6"/>
      <c r="H79" s="6"/>
    </row>
    <row r="80" spans="1:8" ht="15.75">
      <c r="A80" s="4"/>
      <c r="B80" s="4"/>
      <c r="C80" s="4"/>
      <c r="D80" s="4"/>
      <c r="E80" s="4"/>
      <c r="F80" s="6"/>
      <c r="G80" s="6"/>
      <c r="H80" s="6"/>
    </row>
    <row r="81" spans="1:8" ht="15.75">
      <c r="A81" s="4"/>
      <c r="B81" s="4"/>
      <c r="C81" s="4"/>
      <c r="D81" s="4"/>
      <c r="E81" s="4"/>
      <c r="F81" s="4"/>
      <c r="G81" s="4"/>
      <c r="H81" s="4"/>
    </row>
    <row r="82" spans="1:8" ht="15.75">
      <c r="A82" s="4"/>
      <c r="B82" s="4"/>
      <c r="C82" s="4"/>
      <c r="D82" s="4"/>
      <c r="E82" s="4"/>
      <c r="F82" s="4"/>
      <c r="G82" s="4"/>
      <c r="H82" s="4"/>
    </row>
    <row r="83" spans="1:8" ht="15.75">
      <c r="A83" s="4"/>
      <c r="B83" s="4"/>
      <c r="C83" s="4"/>
      <c r="D83" s="4"/>
      <c r="E83" s="4"/>
      <c r="F83" s="4"/>
      <c r="G83" s="4"/>
      <c r="H83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2023-10-31T10:52:20Z</dcterms:modified>
</cp:coreProperties>
</file>